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cap" sheetId="6" r:id="rId1"/>
  </sheets>
  <definedNames>
    <definedName name="_xlnm._FilterDatabase" localSheetId="0" hidden="1">recap!$B$2:$AN$311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" i="6"/>
  <c r="K1" i="6" l="1"/>
</calcChain>
</file>

<file path=xl/connections.xml><?xml version="1.0" encoding="utf-8"?>
<connections xmlns="http://schemas.openxmlformats.org/spreadsheetml/2006/main">
  <connection id="1" name="template_rs_sr_land.txt" type="6" refreshedVersion="0" background="1">
    <textPr prompt="0" sourceFile="C:\Documents and Settings\stefano.fabbri\Desktop\Macro\template_rs_sr_land.txt.xls" decimal="," thousands=".">
      <textFields>
        <textField/>
      </textFields>
    </textPr>
  </connection>
  <connection id="2" name="template_rs_sr_land.txt1" type="6" refreshedVersion="0" background="1">
    <textPr prompt="0" sourceFile="C:\Documents and Settings\stefano.fabbri\Desktop\Macro\template_rs_sr_land.txt.xls" decimal="," thousands=".">
      <textFields>
        <textField/>
      </textFields>
    </textPr>
  </connection>
  <connection id="3" name="template_rs_sr_land_NEW.txt" type="6" refreshedVersion="0" background="1">
    <textPr prompt="0" sourceFile="D:\Stealth3000\Ddway\Vanessa\TEMPLATE_LAND\template_rs_sr_land_NEW.txt.xls">
      <textFields>
        <textField/>
      </textFields>
    </textPr>
  </connection>
</connections>
</file>

<file path=xl/sharedStrings.xml><?xml version="1.0" encoding="utf-8"?>
<sst xmlns="http://schemas.openxmlformats.org/spreadsheetml/2006/main" count="2512" uniqueCount="545">
  <si>
    <t>11</t>
  </si>
  <si>
    <t>A93750</t>
  </si>
  <si>
    <t>MCAM33</t>
  </si>
  <si>
    <t>SUEDE</t>
  </si>
  <si>
    <t>36</t>
  </si>
  <si>
    <t>A93780</t>
  </si>
  <si>
    <t>1000</t>
  </si>
  <si>
    <t>NERO</t>
  </si>
  <si>
    <t>38+</t>
  </si>
  <si>
    <t>MNAG01</t>
  </si>
  <si>
    <t>NAPPA SOFT</t>
  </si>
  <si>
    <t>37</t>
  </si>
  <si>
    <t>A96560</t>
  </si>
  <si>
    <t>MMVV25</t>
  </si>
  <si>
    <t>PATENT</t>
  </si>
  <si>
    <t>38</t>
  </si>
  <si>
    <t>37+</t>
  </si>
  <si>
    <t>A95630</t>
  </si>
  <si>
    <t>7051</t>
  </si>
  <si>
    <t>GARAM</t>
  </si>
  <si>
    <t>39+</t>
  </si>
  <si>
    <t>A96650</t>
  </si>
  <si>
    <t>40</t>
  </si>
  <si>
    <t>39</t>
  </si>
  <si>
    <t>35</t>
  </si>
  <si>
    <t>36+</t>
  </si>
  <si>
    <t>9180</t>
  </si>
  <si>
    <t>CHALK</t>
  </si>
  <si>
    <t>9000</t>
  </si>
  <si>
    <t>BIANCO</t>
  </si>
  <si>
    <t>A93770</t>
  </si>
  <si>
    <t>2250</t>
  </si>
  <si>
    <t>CUOIO</t>
  </si>
  <si>
    <t>35+</t>
  </si>
  <si>
    <t>MNAZ03</t>
  </si>
  <si>
    <t>5301</t>
  </si>
  <si>
    <t>NAPPA SILK</t>
  </si>
  <si>
    <t>IRIS</t>
  </si>
  <si>
    <t>1498</t>
  </si>
  <si>
    <t>40+</t>
  </si>
  <si>
    <t>MTEZ02</t>
  </si>
  <si>
    <t xml:space="preserve">CREPE SATIN </t>
  </si>
  <si>
    <t>B00820</t>
  </si>
  <si>
    <t>B00950</t>
  </si>
  <si>
    <t>41</t>
  </si>
  <si>
    <t>MTEY07</t>
  </si>
  <si>
    <t>JEANS</t>
  </si>
  <si>
    <t>CREPE SATIN</t>
  </si>
  <si>
    <t>B05950</t>
  </si>
  <si>
    <t>B06060</t>
  </si>
  <si>
    <t>MTER01</t>
  </si>
  <si>
    <t>ANTIC STRETCH</t>
  </si>
  <si>
    <t>B06220</t>
  </si>
  <si>
    <t>B06360</t>
  </si>
  <si>
    <t>MFL178</t>
  </si>
  <si>
    <t>7066</t>
  </si>
  <si>
    <t>SUEDE+SUGHERO OPACO</t>
  </si>
  <si>
    <t>GARAM+NATURALE</t>
  </si>
  <si>
    <t>NERO+NATURALE</t>
  </si>
  <si>
    <t>8102</t>
  </si>
  <si>
    <t>ARGENTO</t>
  </si>
  <si>
    <t>A98850</t>
  </si>
  <si>
    <t>A98860</t>
  </si>
  <si>
    <t>7220</t>
  </si>
  <si>
    <t>MIMOSA</t>
  </si>
  <si>
    <t>B02340</t>
  </si>
  <si>
    <t>B08500</t>
  </si>
  <si>
    <t>MTE353</t>
  </si>
  <si>
    <t>SPONGEE</t>
  </si>
  <si>
    <t>B08510</t>
  </si>
  <si>
    <t>MFL192</t>
  </si>
  <si>
    <t>4105</t>
  </si>
  <si>
    <t>JEANS+JEANS DELAVE'</t>
  </si>
  <si>
    <t>BLUE+LIGHT BLUE</t>
  </si>
  <si>
    <t>B08520</t>
  </si>
  <si>
    <t>3609</t>
  </si>
  <si>
    <t>KENTIA</t>
  </si>
  <si>
    <t>B08530</t>
  </si>
  <si>
    <t>B08550</t>
  </si>
  <si>
    <t>B08590</t>
  </si>
  <si>
    <t>B08600</t>
  </si>
  <si>
    <t>34+</t>
  </si>
  <si>
    <t>B08610</t>
  </si>
  <si>
    <t>B08650</t>
  </si>
  <si>
    <t>B08660</t>
  </si>
  <si>
    <t>2243</t>
  </si>
  <si>
    <t>NOISETTE</t>
  </si>
  <si>
    <t>6223</t>
  </si>
  <si>
    <t>CARMINIO</t>
  </si>
  <si>
    <t>34</t>
  </si>
  <si>
    <t>MTE352</t>
  </si>
  <si>
    <t>FURRY</t>
  </si>
  <si>
    <t>5903</t>
  </si>
  <si>
    <t>LIGHT ROSE</t>
  </si>
  <si>
    <t>MCAZ01</t>
  </si>
  <si>
    <t>4121</t>
  </si>
  <si>
    <t>INDIGO</t>
  </si>
  <si>
    <t>MVIV01</t>
  </si>
  <si>
    <t>VERNICE SOFT</t>
  </si>
  <si>
    <t>42</t>
  </si>
  <si>
    <t>5914</t>
  </si>
  <si>
    <t>PALE</t>
  </si>
  <si>
    <t>A43841</t>
  </si>
  <si>
    <t>1541</t>
  </si>
  <si>
    <t>NEBBIA</t>
  </si>
  <si>
    <t>A43842</t>
  </si>
  <si>
    <t>6222</t>
  </si>
  <si>
    <t>CARMINIO+SOTTOP.NERO</t>
  </si>
  <si>
    <t>5904</t>
  </si>
  <si>
    <t>LIGHT ROSE+SUOLA NERO</t>
  </si>
  <si>
    <t>5703</t>
  </si>
  <si>
    <t>ROYAL</t>
  </si>
  <si>
    <t>CIPRIA</t>
  </si>
  <si>
    <t>A43843</t>
  </si>
  <si>
    <t>8198</t>
  </si>
  <si>
    <t>ARGENTO+SUOLA NERO</t>
  </si>
  <si>
    <t>4185</t>
  </si>
  <si>
    <t>NIGHT BLUE</t>
  </si>
  <si>
    <t>2204</t>
  </si>
  <si>
    <t>FONDENTE</t>
  </si>
  <si>
    <t>MAGN05</t>
  </si>
  <si>
    <t>NAPLYS</t>
  </si>
  <si>
    <t>5755</t>
  </si>
  <si>
    <t>BRIGHT SKIN</t>
  </si>
  <si>
    <t>9565</t>
  </si>
  <si>
    <t>A77990</t>
  </si>
  <si>
    <t>MNAN07</t>
  </si>
  <si>
    <t>NAPPA SEVENTY</t>
  </si>
  <si>
    <t>A78950</t>
  </si>
  <si>
    <t>A78960</t>
  </si>
  <si>
    <t>A79290</t>
  </si>
  <si>
    <t>MMV117</t>
  </si>
  <si>
    <t>TRIBUTE</t>
  </si>
  <si>
    <t>VAR.NERO (nero+palladio/c</t>
  </si>
  <si>
    <t>A80840</t>
  </si>
  <si>
    <t>4580</t>
  </si>
  <si>
    <t>OCEANO</t>
  </si>
  <si>
    <t>MFN295</t>
  </si>
  <si>
    <t>NAPPA SEVENTY+TRIBUTE+TESSUTO+SUEDE</t>
  </si>
  <si>
    <t>A80290</t>
  </si>
  <si>
    <t>A81180</t>
  </si>
  <si>
    <t>MTEE16</t>
  </si>
  <si>
    <t>SELVA STRETCH</t>
  </si>
  <si>
    <t xml:space="preserve">VERNICE SOFT </t>
  </si>
  <si>
    <t>MFN489</t>
  </si>
  <si>
    <t>GLITTER MINI+PIETRE</t>
  </si>
  <si>
    <t>VAR.ARGENTO (argento+pall</t>
  </si>
  <si>
    <t>A78952</t>
  </si>
  <si>
    <t>5712</t>
  </si>
  <si>
    <t>SOFT SKIN</t>
  </si>
  <si>
    <t>MFN174</t>
  </si>
  <si>
    <t>CREPE SATIN+PIETRE</t>
  </si>
  <si>
    <t>A81780</t>
  </si>
  <si>
    <t>A83770</t>
  </si>
  <si>
    <t>5503</t>
  </si>
  <si>
    <t>DRAGON FRUIT</t>
  </si>
  <si>
    <t>MMV120</t>
  </si>
  <si>
    <t>SPORT CALF</t>
  </si>
  <si>
    <t>A85970</t>
  </si>
  <si>
    <t>A85170</t>
  </si>
  <si>
    <t>4009</t>
  </si>
  <si>
    <t>BLUE</t>
  </si>
  <si>
    <t>1420</t>
  </si>
  <si>
    <t>SILVER</t>
  </si>
  <si>
    <t>MCRM13</t>
  </si>
  <si>
    <t>SOFTY EXTRA</t>
  </si>
  <si>
    <t>MTEE19</t>
  </si>
  <si>
    <t>LATEX STRETCH</t>
  </si>
  <si>
    <t>MTEE54</t>
  </si>
  <si>
    <t>GLOVE ECO</t>
  </si>
  <si>
    <t>BLUE+SUOLA NERO</t>
  </si>
  <si>
    <t>A86431</t>
  </si>
  <si>
    <t>A90530</t>
  </si>
  <si>
    <t>MFN595</t>
  </si>
  <si>
    <t>VERNICE SOFT+NAPPA</t>
  </si>
  <si>
    <t>A92860</t>
  </si>
  <si>
    <t>LIGHT ROSE+ACC.PALL./GARN</t>
  </si>
  <si>
    <t>7225</t>
  </si>
  <si>
    <t>MIMOSA+ACC.PALL./ROSE</t>
  </si>
  <si>
    <t>5342</t>
  </si>
  <si>
    <t>MORA</t>
  </si>
  <si>
    <t>MTE101</t>
  </si>
  <si>
    <t>GLITTER MINI</t>
  </si>
  <si>
    <t>A92140</t>
  </si>
  <si>
    <t>A92080</t>
  </si>
  <si>
    <t>A95410</t>
  </si>
  <si>
    <t>VAR.BLUE (Blu+suola nero)</t>
  </si>
  <si>
    <t>A97820</t>
  </si>
  <si>
    <t>A98210</t>
  </si>
  <si>
    <t>MFI625</t>
  </si>
  <si>
    <t>CREPE SATIN+CRYSTAL MESH</t>
  </si>
  <si>
    <t>B01030</t>
  </si>
  <si>
    <t>NERO+NIKEL/CRYSTAL</t>
  </si>
  <si>
    <t>A99950</t>
  </si>
  <si>
    <t>B00020</t>
  </si>
  <si>
    <t>B00090</t>
  </si>
  <si>
    <t>MMVA11</t>
  </si>
  <si>
    <t>ABRASIVATO INCAS</t>
  </si>
  <si>
    <t>B00100</t>
  </si>
  <si>
    <t>B00140</t>
  </si>
  <si>
    <t>A92270</t>
  </si>
  <si>
    <t>VAR.NERO (Nero+Suola nero</t>
  </si>
  <si>
    <t>4836</t>
  </si>
  <si>
    <t>LIGHT BLUE</t>
  </si>
  <si>
    <t>NERO+CRYSTAL</t>
  </si>
  <si>
    <t>MFI657</t>
  </si>
  <si>
    <t>VERNICE+TACCO LACCATO</t>
  </si>
  <si>
    <t>MAFM39</t>
  </si>
  <si>
    <t>ROYAL + STRASS</t>
  </si>
  <si>
    <t>B03470</t>
  </si>
  <si>
    <t>B03480</t>
  </si>
  <si>
    <t>B01810</t>
  </si>
  <si>
    <t>B03211</t>
  </si>
  <si>
    <t>MFI901</t>
  </si>
  <si>
    <t>0099</t>
  </si>
  <si>
    <t>NAPPA CUSTOMIZATION</t>
  </si>
  <si>
    <t>NO COLOR</t>
  </si>
  <si>
    <t>B03460</t>
  </si>
  <si>
    <t>MCAL27</t>
  </si>
  <si>
    <t>TECHNO SUEDE</t>
  </si>
  <si>
    <t>MFI968</t>
  </si>
  <si>
    <t>NAPPA+ACC. FASC. PELLE</t>
  </si>
  <si>
    <t>B00101</t>
  </si>
  <si>
    <t>B04270</t>
  </si>
  <si>
    <t>B04400</t>
  </si>
  <si>
    <t>3503</t>
  </si>
  <si>
    <t>CHARTREUSE+NIKEL/CRYSTAL</t>
  </si>
  <si>
    <t>4582</t>
  </si>
  <si>
    <t>OCEANO+RUTENIO/BLACK DIAM</t>
  </si>
  <si>
    <t>MFI977</t>
  </si>
  <si>
    <t>1006</t>
  </si>
  <si>
    <t>ROYAL+BORCHIE+VIT.SPECCHIO</t>
  </si>
  <si>
    <t>NERO+PALLADIO+ARGENTO</t>
  </si>
  <si>
    <t>NERO+ORO+ORO GOLD</t>
  </si>
  <si>
    <t>B04480</t>
  </si>
  <si>
    <t>MFL141</t>
  </si>
  <si>
    <t>ROYAL+NAPPA+SELVA</t>
  </si>
  <si>
    <t>B04650</t>
  </si>
  <si>
    <t>MAFT72</t>
  </si>
  <si>
    <t>3500</t>
  </si>
  <si>
    <t>CREPE SATIN+STRASS</t>
  </si>
  <si>
    <t>CHARTREUSE</t>
  </si>
  <si>
    <t>B04670</t>
  </si>
  <si>
    <t>B04720</t>
  </si>
  <si>
    <t>MFI982</t>
  </si>
  <si>
    <t>NAPPA+CREPE SATIN+STRASS</t>
  </si>
  <si>
    <t>B04740</t>
  </si>
  <si>
    <t>B04750</t>
  </si>
  <si>
    <t>B04780</t>
  </si>
  <si>
    <t>B04860</t>
  </si>
  <si>
    <t>MVIL01</t>
  </si>
  <si>
    <t>VITELLO SPECCHIO</t>
  </si>
  <si>
    <t>B04880</t>
  </si>
  <si>
    <t>B04890</t>
  </si>
  <si>
    <t>B04940</t>
  </si>
  <si>
    <t>NAPPA SEVENTY+ACC.FASCIATO</t>
  </si>
  <si>
    <t>B05050</t>
  </si>
  <si>
    <t>B05060</t>
  </si>
  <si>
    <t>B05110</t>
  </si>
  <si>
    <t>B05150</t>
  </si>
  <si>
    <t>B05151</t>
  </si>
  <si>
    <t>B05160</t>
  </si>
  <si>
    <t>B05180</t>
  </si>
  <si>
    <t>B05200</t>
  </si>
  <si>
    <t>B05220</t>
  </si>
  <si>
    <t>B05240</t>
  </si>
  <si>
    <t>B05360</t>
  </si>
  <si>
    <t>MFI986</t>
  </si>
  <si>
    <t>2461</t>
  </si>
  <si>
    <t>SOFTY EXTRA+VACCHETTA+MONTONE</t>
  </si>
  <si>
    <t>NOISETTE+NATURALE+PANNA</t>
  </si>
  <si>
    <t>B05430</t>
  </si>
  <si>
    <t>B05451</t>
  </si>
  <si>
    <t>MTEE01</t>
  </si>
  <si>
    <t>LATEX</t>
  </si>
  <si>
    <t>B06741</t>
  </si>
  <si>
    <t>1058</t>
  </si>
  <si>
    <t>NERO+NERO/NIKEL/MULTICOLO</t>
  </si>
  <si>
    <t>5922</t>
  </si>
  <si>
    <t>PALE+NERO/NIKEL/CRYSTAL</t>
  </si>
  <si>
    <t>B04401</t>
  </si>
  <si>
    <t>MIMOSA+NERO/NIKEL/CRYSTAL</t>
  </si>
  <si>
    <t>B04410</t>
  </si>
  <si>
    <t>B04420</t>
  </si>
  <si>
    <t>LIGHT ROSE+CRYSTAL</t>
  </si>
  <si>
    <t>B04760</t>
  </si>
  <si>
    <t>6024</t>
  </si>
  <si>
    <t>WINE</t>
  </si>
  <si>
    <t>MFL166</t>
  </si>
  <si>
    <t>JEANS+ACC.FASC.JEANS</t>
  </si>
  <si>
    <t>MCAL32</t>
  </si>
  <si>
    <t>8101</t>
  </si>
  <si>
    <t>BRILLIANT</t>
  </si>
  <si>
    <t>ACCIAIO</t>
  </si>
  <si>
    <t>8125</t>
  </si>
  <si>
    <t>PLATINO</t>
  </si>
  <si>
    <t>MFL170</t>
  </si>
  <si>
    <t>C.SATIN+ACC.FASC.C.SATIN</t>
  </si>
  <si>
    <t>MFL173</t>
  </si>
  <si>
    <t>NAPPA PADDED+ACC.FASC.NAPPA</t>
  </si>
  <si>
    <t>MFL174</t>
  </si>
  <si>
    <t>NAPPA SILK PADDED+ACC.FASC.NAPPA SILK</t>
  </si>
  <si>
    <t>MFI365</t>
  </si>
  <si>
    <t>JEANS+TESSUTO</t>
  </si>
  <si>
    <t>BLUE+NERO</t>
  </si>
  <si>
    <t>MFN223</t>
  </si>
  <si>
    <t>NAPPA+TESSUTO+PIETRE</t>
  </si>
  <si>
    <t>BIANCO+BIANCO+PALL./CRYST</t>
  </si>
  <si>
    <t>MFL209</t>
  </si>
  <si>
    <t>8181</t>
  </si>
  <si>
    <t>BRILLIANT+PIETRE</t>
  </si>
  <si>
    <t>PLATINO+PALL./CRYSTAL</t>
  </si>
  <si>
    <t>A81700</t>
  </si>
  <si>
    <t>MFL168</t>
  </si>
  <si>
    <t>FURRY+NAPPA</t>
  </si>
  <si>
    <t>A90730</t>
  </si>
  <si>
    <t>MFI543</t>
  </si>
  <si>
    <t>NAPPA+ACCESSORIO LACCATO</t>
  </si>
  <si>
    <t>MFL172</t>
  </si>
  <si>
    <t>MATT+SHINY TPU</t>
  </si>
  <si>
    <t>MFL163</t>
  </si>
  <si>
    <t>JEANS+CRYSTAL MESH</t>
  </si>
  <si>
    <t>BLUE+NERO/NIKEL/CRYSTAL</t>
  </si>
  <si>
    <t>B06950</t>
  </si>
  <si>
    <t>MFL160</t>
  </si>
  <si>
    <t>NAPPA PADDED</t>
  </si>
  <si>
    <t>MFL176</t>
  </si>
  <si>
    <t>NAPPA SILK PADDED</t>
  </si>
  <si>
    <t>B06960</t>
  </si>
  <si>
    <t>B07070</t>
  </si>
  <si>
    <t>B07100</t>
  </si>
  <si>
    <t>B07110</t>
  </si>
  <si>
    <t>B07120</t>
  </si>
  <si>
    <t>B07130</t>
  </si>
  <si>
    <t>MCPS09</t>
  </si>
  <si>
    <t>9167</t>
  </si>
  <si>
    <t>MAAYAFUSHI</t>
  </si>
  <si>
    <t>NATUR</t>
  </si>
  <si>
    <t>MFL222</t>
  </si>
  <si>
    <t>ROYAL+STRASS COLOR</t>
  </si>
  <si>
    <t>NERO+JET</t>
  </si>
  <si>
    <t>5302</t>
  </si>
  <si>
    <t>IRIS+CRYSTAL VOLCANO</t>
  </si>
  <si>
    <t>B07140</t>
  </si>
  <si>
    <t>MAFJ40</t>
  </si>
  <si>
    <t>NAPPA SILK + ROYAL + STRASS</t>
  </si>
  <si>
    <t>ARGENTO+PERLA+CRYSTAL</t>
  </si>
  <si>
    <t>5714</t>
  </si>
  <si>
    <t>SOFT SKIN+CRYSTAL</t>
  </si>
  <si>
    <t>B07160</t>
  </si>
  <si>
    <t>B07170</t>
  </si>
  <si>
    <t>B07180</t>
  </si>
  <si>
    <t>B07200</t>
  </si>
  <si>
    <t>MFL149</t>
  </si>
  <si>
    <t>SEMITRASPARENT TPU</t>
  </si>
  <si>
    <t>MFL150</t>
  </si>
  <si>
    <t>MINIGLITTER TPU</t>
  </si>
  <si>
    <t>B07230</t>
  </si>
  <si>
    <t>MFI659</t>
  </si>
  <si>
    <t>VIT.SPECCHIO+TACCO CROMATO</t>
  </si>
  <si>
    <t>B07290</t>
  </si>
  <si>
    <t>B07300</t>
  </si>
  <si>
    <t>B07390</t>
  </si>
  <si>
    <t>B07400</t>
  </si>
  <si>
    <t>B07680</t>
  </si>
  <si>
    <t>MFL190</t>
  </si>
  <si>
    <t>GLOVE+ROYAL+STRASS</t>
  </si>
  <si>
    <t>NERO+NERO+CRYSTAL</t>
  </si>
  <si>
    <t>B07690</t>
  </si>
  <si>
    <t>MFN253</t>
  </si>
  <si>
    <t>NAPPA+ROYAL+STRASS</t>
  </si>
  <si>
    <t>B07701</t>
  </si>
  <si>
    <t>MIMOSA+CRYSTAL</t>
  </si>
  <si>
    <t>BIANCO+BIANCO+MULTICOLOR</t>
  </si>
  <si>
    <t>B07710</t>
  </si>
  <si>
    <t>B07720</t>
  </si>
  <si>
    <t>B07780</t>
  </si>
  <si>
    <t>B07781</t>
  </si>
  <si>
    <t>B07790</t>
  </si>
  <si>
    <t>B07830</t>
  </si>
  <si>
    <t>MTEE28</t>
  </si>
  <si>
    <t>LYCRA SATIN</t>
  </si>
  <si>
    <t>B07920</t>
  </si>
  <si>
    <t>B08040</t>
  </si>
  <si>
    <t>B08050</t>
  </si>
  <si>
    <t>B08270</t>
  </si>
  <si>
    <t>B08280</t>
  </si>
  <si>
    <t>B08320</t>
  </si>
  <si>
    <t>B08370</t>
  </si>
  <si>
    <t>B08410</t>
  </si>
  <si>
    <t>B08420</t>
  </si>
  <si>
    <t>B08480</t>
  </si>
  <si>
    <t>MFI364</t>
  </si>
  <si>
    <t>RAFIA+NAPPA</t>
  </si>
  <si>
    <t>B08490</t>
  </si>
  <si>
    <t>B08910</t>
  </si>
  <si>
    <t>MAFN90</t>
  </si>
  <si>
    <t>CANVAS + NAPPA</t>
  </si>
  <si>
    <t>NERO/CRYSTAL</t>
  </si>
  <si>
    <t>BIANCO/CRYSTAL</t>
  </si>
  <si>
    <t>NERO/JET</t>
  </si>
  <si>
    <t>5</t>
  </si>
  <si>
    <t>6</t>
  </si>
  <si>
    <t>7</t>
  </si>
  <si>
    <t>8</t>
  </si>
  <si>
    <t>A86980</t>
  </si>
  <si>
    <t>MCRM16</t>
  </si>
  <si>
    <t>MEN VELOUR</t>
  </si>
  <si>
    <t>10</t>
  </si>
  <si>
    <t>12</t>
  </si>
  <si>
    <t>9</t>
  </si>
  <si>
    <t>8+</t>
  </si>
  <si>
    <t>9+</t>
  </si>
  <si>
    <t>A96210</t>
  </si>
  <si>
    <t>A96740</t>
  </si>
  <si>
    <t>10+</t>
  </si>
  <si>
    <t>B02970</t>
  </si>
  <si>
    <t>MFL106</t>
  </si>
  <si>
    <t>VELLUTO+ACC. FASC.VELLUTO</t>
  </si>
  <si>
    <t>MFL111</t>
  </si>
  <si>
    <t>SENSORY+VITELLO</t>
  </si>
  <si>
    <t>B05810</t>
  </si>
  <si>
    <t>B05860</t>
  </si>
  <si>
    <t>MFL116</t>
  </si>
  <si>
    <t>VIT.DIANA</t>
  </si>
  <si>
    <t>B05870</t>
  </si>
  <si>
    <t>B05880</t>
  </si>
  <si>
    <t>MFL117</t>
  </si>
  <si>
    <t>VIT.ETRUSCO+NEW CANADA+SENSORY</t>
  </si>
  <si>
    <t>B05890</t>
  </si>
  <si>
    <t>B05920</t>
  </si>
  <si>
    <t>MFL120</t>
  </si>
  <si>
    <t>CRUST</t>
  </si>
  <si>
    <t>MTE356</t>
  </si>
  <si>
    <t>JEANS SHADOW</t>
  </si>
  <si>
    <t>B08720</t>
  </si>
  <si>
    <t>B08780</t>
  </si>
  <si>
    <t>MCRM20</t>
  </si>
  <si>
    <t>2403</t>
  </si>
  <si>
    <t>SENSORY</t>
  </si>
  <si>
    <t>ESPRESSO</t>
  </si>
  <si>
    <t>B08820</t>
  </si>
  <si>
    <t>MVAZ02</t>
  </si>
  <si>
    <t>MAINE</t>
  </si>
  <si>
    <t>B08890</t>
  </si>
  <si>
    <t>TU</t>
  </si>
  <si>
    <t>B08750</t>
  </si>
  <si>
    <t>MFL201</t>
  </si>
  <si>
    <t>CANADA WILLER</t>
  </si>
  <si>
    <t>B08760</t>
  </si>
  <si>
    <t>B08770</t>
  </si>
  <si>
    <t>B03390</t>
  </si>
  <si>
    <t>MFI912</t>
  </si>
  <si>
    <t>SATIN+STRASS</t>
  </si>
  <si>
    <t>B06070</t>
  </si>
  <si>
    <t>SILVER/CRYSTAL</t>
  </si>
  <si>
    <t>B06080</t>
  </si>
  <si>
    <t>MTE350</t>
  </si>
  <si>
    <t>7504</t>
  </si>
  <si>
    <t>FAUX FUR</t>
  </si>
  <si>
    <t>ORANGE PINK</t>
  </si>
  <si>
    <t>B06100</t>
  </si>
  <si>
    <t>B06110</t>
  </si>
  <si>
    <t>Somma di QTY</t>
  </si>
  <si>
    <t>TOT</t>
  </si>
  <si>
    <t>110</t>
  </si>
  <si>
    <t>170</t>
  </si>
  <si>
    <t>400</t>
  </si>
  <si>
    <t>127</t>
  </si>
  <si>
    <t>130</t>
  </si>
  <si>
    <t>120</t>
  </si>
  <si>
    <t>154</t>
  </si>
  <si>
    <t>111</t>
  </si>
  <si>
    <t>410</t>
  </si>
  <si>
    <t>470</t>
  </si>
  <si>
    <t>B00</t>
  </si>
  <si>
    <t>310</t>
  </si>
  <si>
    <t>330</t>
  </si>
  <si>
    <t>320</t>
  </si>
  <si>
    <t>311</t>
  </si>
  <si>
    <t>000</t>
  </si>
  <si>
    <t>11-SI Rossi Donna</t>
  </si>
  <si>
    <t>21-SR Donna</t>
  </si>
  <si>
    <t>22-SR Uomo</t>
  </si>
  <si>
    <t>23-SR Borse Donna</t>
  </si>
  <si>
    <t>57-SR - Area Donna</t>
  </si>
  <si>
    <t>SI ROSSI</t>
  </si>
  <si>
    <t>CARLA</t>
  </si>
  <si>
    <t>GODIVA</t>
  </si>
  <si>
    <t>GODIVA BRIDAL</t>
  </si>
  <si>
    <t>SR AKIDA</t>
  </si>
  <si>
    <t>SR ALICIA PLATFORM</t>
  </si>
  <si>
    <t>SR BELLA</t>
  </si>
  <si>
    <t>SR BIGOUDI</t>
  </si>
  <si>
    <t>SR CHUPETAS</t>
  </si>
  <si>
    <t>SR DRIVE</t>
  </si>
  <si>
    <t>SR EVANGELIE</t>
  </si>
  <si>
    <t>SR JANE</t>
  </si>
  <si>
    <t>SR JELLY</t>
  </si>
  <si>
    <t>SR JELLY MERMAID</t>
  </si>
  <si>
    <t>SR JOAN</t>
  </si>
  <si>
    <t>SR KIM</t>
  </si>
  <si>
    <t>SR LIYA</t>
  </si>
  <si>
    <t>SR MAIKE</t>
  </si>
  <si>
    <t>SR MERMAID</t>
  </si>
  <si>
    <t>SR MILANO</t>
  </si>
  <si>
    <t>SR MILLA</t>
  </si>
  <si>
    <t>SR MILLA SKI</t>
  </si>
  <si>
    <t>SR MIROIR</t>
  </si>
  <si>
    <t>SR NORA</t>
  </si>
  <si>
    <t>SR PARIS</t>
  </si>
  <si>
    <t>SR PRINCE</t>
  </si>
  <si>
    <t>SR SEVILLE</t>
  </si>
  <si>
    <t>SR SPONGY</t>
  </si>
  <si>
    <t>SR THALESTRIS</t>
  </si>
  <si>
    <t>SR TWENTY</t>
  </si>
  <si>
    <t>SR TWENTY BUCKLE</t>
  </si>
  <si>
    <t>SR1</t>
  </si>
  <si>
    <t>SR1 ADDICT</t>
  </si>
  <si>
    <t>SR1 BALLERINA</t>
  </si>
  <si>
    <t>SR1 MERMAID</t>
  </si>
  <si>
    <t>SR1 PARIS</t>
  </si>
  <si>
    <t>SR1 RUNNING</t>
  </si>
  <si>
    <t>TWENTY SPORT</t>
  </si>
  <si>
    <t>SR ADDICT SIGNATURE</t>
  </si>
  <si>
    <t>SR BRENT</t>
  </si>
  <si>
    <t>SR DESERT</t>
  </si>
  <si>
    <t>SR HIKING</t>
  </si>
  <si>
    <t>SR MINI PRINCE</t>
  </si>
  <si>
    <t>SR SIGNATURE</t>
  </si>
  <si>
    <t>SR1 MESSANGER</t>
  </si>
  <si>
    <t>SR1 TOTE</t>
  </si>
  <si>
    <t>TWENTY MINI BAG</t>
  </si>
  <si>
    <t>AREA DAGGER</t>
  </si>
  <si>
    <t>AREA MARQUISE</t>
  </si>
  <si>
    <t>color descr</t>
  </si>
  <si>
    <t>color</t>
  </si>
  <si>
    <t>var</t>
  </si>
  <si>
    <t>part</t>
  </si>
  <si>
    <t>part descr</t>
  </si>
  <si>
    <t>model</t>
  </si>
  <si>
    <t>group</t>
  </si>
  <si>
    <t>line</t>
  </si>
  <si>
    <t>Retail Price</t>
  </si>
  <si>
    <t>Ttt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</si>
</sst>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</numFmts>
  <fonts count="5" x14ac:knownFonts="1">
    <font>
      <sz val="10"/>
      <name val="Arial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jpeg"/><Relationship Id="rId299" Type="http://schemas.openxmlformats.org/officeDocument/2006/relationships/image" Target="../media/image147.jpeg"/><Relationship Id="rId303" Type="http://schemas.openxmlformats.org/officeDocument/2006/relationships/image" Target="../media/image149.jpeg"/><Relationship Id="rId21" Type="http://schemas.openxmlformats.org/officeDocument/2006/relationships/image" Target="file:///\\ITSMPIS006.ad.sergiorossi.com\Area\Crystal\20241\Foto_BO\small\A93750.jpg" TargetMode="External"/><Relationship Id="rId42" Type="http://schemas.openxmlformats.org/officeDocument/2006/relationships/image" Target="../media/image21.jpeg"/><Relationship Id="rId63" Type="http://schemas.openxmlformats.org/officeDocument/2006/relationships/image" Target="file:///\\ITSMPIS006.ad.sergiorossi.com\Area\Crystal\20161\Foto_BO\small\A43843.jpg" TargetMode="External"/><Relationship Id="rId84" Type="http://schemas.openxmlformats.org/officeDocument/2006/relationships/image" Target="file:///\\ITSMPIS006.ad.sergiorossi.com\Area\Crystal\20233\Foto_BO\small\B05050.jpg" TargetMode="External"/><Relationship Id="rId138" Type="http://schemas.openxmlformats.org/officeDocument/2006/relationships/image" Target="file:///\\ITSMPIS006.ad.sergiorossi.com\Area\Crystal\20233\Foto_BO\small\B05110.jpg" TargetMode="External"/><Relationship Id="rId159" Type="http://schemas.openxmlformats.org/officeDocument/2006/relationships/image" Target="file:///\\ITSMPIS006.ad.sergiorossi.com\Area\Crystal\20241\Foto_BO\small\B07110.jpg" TargetMode="External"/><Relationship Id="rId324" Type="http://schemas.openxmlformats.org/officeDocument/2006/relationships/image" Target="file:///\\ITSMPIS006.ad.sergiorossi.com\Area\Crystal\20241\Foto_BO\small\B08820.jpg" TargetMode="External"/><Relationship Id="rId345" Type="http://schemas.openxmlformats.org/officeDocument/2006/relationships/image" Target="../media/image170.jpeg"/><Relationship Id="rId170" Type="http://schemas.openxmlformats.org/officeDocument/2006/relationships/image" Target="../media/image83.jpeg"/><Relationship Id="rId191" Type="http://schemas.openxmlformats.org/officeDocument/2006/relationships/image" Target="../media/image93.jpeg"/><Relationship Id="rId205" Type="http://schemas.openxmlformats.org/officeDocument/2006/relationships/image" Target="../media/image100.jpeg"/><Relationship Id="rId226" Type="http://schemas.openxmlformats.org/officeDocument/2006/relationships/image" Target="file:///\\ITSMPIS006.ad.sergiorossi.com\Area\Crystal\20203\Foto_BO\small\A90530.jpg" TargetMode="External"/><Relationship Id="rId247" Type="http://schemas.openxmlformats.org/officeDocument/2006/relationships/image" Target="../media/image121.jpeg"/><Relationship Id="rId107" Type="http://schemas.openxmlformats.org/officeDocument/2006/relationships/image" Target="../media/image52.jpeg"/><Relationship Id="rId268" Type="http://schemas.openxmlformats.org/officeDocument/2006/relationships/image" Target="file:///\\ITSMPIS006.ad.sergiorossi.com\Area\Crystal\20203\Foto_BO\small\A86431.jpg" TargetMode="External"/><Relationship Id="rId289" Type="http://schemas.openxmlformats.org/officeDocument/2006/relationships/image" Target="../media/image142.jpeg"/><Relationship Id="rId11" Type="http://schemas.openxmlformats.org/officeDocument/2006/relationships/image" Target="file:///\\ITSMPIS006.ad.sergiorossi.com\Area\Crystal\20223\Foto_BO\small\B00950.jpg" TargetMode="External"/><Relationship Id="rId32" Type="http://schemas.openxmlformats.org/officeDocument/2006/relationships/image" Target="../media/image16.jpeg"/><Relationship Id="rId53" Type="http://schemas.openxmlformats.org/officeDocument/2006/relationships/image" Target="file:///\\ITSMPIS006.ad.sergiorossi.com\Area\Crystal\20193\Foto_BO\small\A85970.jpg" TargetMode="External"/><Relationship Id="rId74" Type="http://schemas.openxmlformats.org/officeDocument/2006/relationships/image" Target="file:///\\ITSMPIS006.ad.sergiorossi.com\Area\Crystal\20221\Foto_BO\small\A97820.jpg" TargetMode="External"/><Relationship Id="rId128" Type="http://schemas.openxmlformats.org/officeDocument/2006/relationships/image" Target="file:///\\ITSMPIS006.ad.sergiorossi.com\Area\Crystal\20241\Foto_BO\small\B01030.jpg" TargetMode="External"/><Relationship Id="rId149" Type="http://schemas.openxmlformats.org/officeDocument/2006/relationships/image" Target="file:///\\ITSMPIS006.ad.sergiorossi.com\Area\Crystal\20233\Foto_BO\small\B05151.jpg" TargetMode="External"/><Relationship Id="rId314" Type="http://schemas.openxmlformats.org/officeDocument/2006/relationships/image" Target="file:///\\ITSMPIS006.ad.sergiorossi.com\Area\Crystal\20241\Foto_BO\small\B05810.jpg" TargetMode="External"/><Relationship Id="rId335" Type="http://schemas.openxmlformats.org/officeDocument/2006/relationships/image" Target="../media/image165.jpeg"/><Relationship Id="rId5" Type="http://schemas.openxmlformats.org/officeDocument/2006/relationships/image" Target="../media/image3.jpeg"/><Relationship Id="rId95" Type="http://schemas.openxmlformats.org/officeDocument/2006/relationships/image" Target="../media/image47.jpeg"/><Relationship Id="rId160" Type="http://schemas.openxmlformats.org/officeDocument/2006/relationships/image" Target="../media/image78.jpeg"/><Relationship Id="rId181" Type="http://schemas.openxmlformats.org/officeDocument/2006/relationships/image" Target="file:///\\ITSMPIS006.ad.sergiorossi.com\Area\Crystal\20233\Foto_BO\small\B04880.jpg" TargetMode="External"/><Relationship Id="rId216" Type="http://schemas.openxmlformats.org/officeDocument/2006/relationships/image" Target="file:///\\ITSMPIS006.ad.sergiorossi.com\Area\Crystal\20241\Foto_BO\small\B06950.jpg" TargetMode="External"/><Relationship Id="rId237" Type="http://schemas.openxmlformats.org/officeDocument/2006/relationships/image" Target="../media/image116.jpeg"/><Relationship Id="rId258" Type="http://schemas.openxmlformats.org/officeDocument/2006/relationships/image" Target="file:///\\ITSMPIS006.ad.sergiorossi.com\Area\Crystal\20173\Foto_BO\small\A78960.jpg" TargetMode="External"/><Relationship Id="rId279" Type="http://schemas.openxmlformats.org/officeDocument/2006/relationships/image" Target="../media/image137.jpeg"/><Relationship Id="rId22" Type="http://schemas.openxmlformats.org/officeDocument/2006/relationships/image" Target="../media/image11.jpeg"/><Relationship Id="rId43" Type="http://schemas.openxmlformats.org/officeDocument/2006/relationships/image" Target="file:///\\ITSMPIS006.ad.sergiorossi.com\Area\Crystal\20241\Foto_BO\small\B08590.jpg" TargetMode="External"/><Relationship Id="rId64" Type="http://schemas.openxmlformats.org/officeDocument/2006/relationships/image" Target="../media/image32.jpeg"/><Relationship Id="rId118" Type="http://schemas.openxmlformats.org/officeDocument/2006/relationships/image" Target="file:///\\ITSMPIS006.ad.sergiorossi.com\Area\Crystal\20233\Foto_BO\small\B04420.jpg" TargetMode="External"/><Relationship Id="rId139" Type="http://schemas.openxmlformats.org/officeDocument/2006/relationships/image" Target="../media/image68.jpeg"/><Relationship Id="rId290" Type="http://schemas.openxmlformats.org/officeDocument/2006/relationships/image" Target="file:///\\ITSMPIS006.ad.sergiorossi.com\Area\Crystal\20181\Foto_BO\small\A79290.jpg" TargetMode="External"/><Relationship Id="rId304" Type="http://schemas.openxmlformats.org/officeDocument/2006/relationships/image" Target="file:///\\ITSMPIS006.ad.sergiorossi.com\Area\Crystal\20241\Foto_BO\small\B07710.jpg" TargetMode="External"/><Relationship Id="rId325" Type="http://schemas.openxmlformats.org/officeDocument/2006/relationships/image" Target="../media/image160.jpeg"/><Relationship Id="rId346" Type="http://schemas.openxmlformats.org/officeDocument/2006/relationships/image" Target="file:///\\ITSMPIS006.ad.sergiorossi.com\Area\Crystal\20233\Foto_BO\small\B06070.jpg" TargetMode="External"/><Relationship Id="rId85" Type="http://schemas.openxmlformats.org/officeDocument/2006/relationships/image" Target="../media/image42.jpeg"/><Relationship Id="rId150" Type="http://schemas.openxmlformats.org/officeDocument/2006/relationships/image" Target="../media/image73.jpeg"/><Relationship Id="rId171" Type="http://schemas.openxmlformats.org/officeDocument/2006/relationships/image" Target="file:///\\ITSMPIS006.ad.sergiorossi.com\Area\Crystal\20193\Foto_BO\small\A85170.jpg" TargetMode="External"/><Relationship Id="rId192" Type="http://schemas.openxmlformats.org/officeDocument/2006/relationships/image" Target="file:///\\ITSMPIS006.ad.sergiorossi.com\Area\Crystal\20241\Foto_BO\small\B07680.jpg" TargetMode="External"/><Relationship Id="rId206" Type="http://schemas.openxmlformats.org/officeDocument/2006/relationships/image" Target="file:///\\ITSMPIS006.ad.sergiorossi.com\Area\Crystal\20223\Foto_BO\small\B00090.jpg" TargetMode="External"/><Relationship Id="rId227" Type="http://schemas.openxmlformats.org/officeDocument/2006/relationships/image" Target="../media/image111.jpeg"/><Relationship Id="rId248" Type="http://schemas.openxmlformats.org/officeDocument/2006/relationships/image" Target="file:///\\ITSMPIS006.ad.sergiorossi.com\Area\Crystal\20241\Foto_BO\small\B08270.jpg" TargetMode="External"/><Relationship Id="rId269" Type="http://schemas.openxmlformats.org/officeDocument/2006/relationships/image" Target="../media/image132.jpeg"/><Relationship Id="rId12" Type="http://schemas.openxmlformats.org/officeDocument/2006/relationships/image" Target="../media/image6.jpeg"/><Relationship Id="rId33" Type="http://schemas.openxmlformats.org/officeDocument/2006/relationships/image" Target="file:///\\ITSMPIS006.ad.sergiorossi.com\Area\Crystal\20241\Foto_BO\small\B08500.jpg" TargetMode="External"/><Relationship Id="rId108" Type="http://schemas.openxmlformats.org/officeDocument/2006/relationships/image" Target="file:///\\ITSMPIS006.ad.sergiorossi.com\Area\Crystal\20233\Foto_BO\small\B04480.jpg" TargetMode="External"/><Relationship Id="rId129" Type="http://schemas.openxmlformats.org/officeDocument/2006/relationships/image" Target="../media/image63.jpeg"/><Relationship Id="rId280" Type="http://schemas.openxmlformats.org/officeDocument/2006/relationships/image" Target="file:///\\ITSMPIS006.ad.sergiorossi.com\Area\Crystal\20241\Foto_BO\small\A77990.jpg" TargetMode="External"/><Relationship Id="rId315" Type="http://schemas.openxmlformats.org/officeDocument/2006/relationships/image" Target="../media/image155.jpeg"/><Relationship Id="rId336" Type="http://schemas.openxmlformats.org/officeDocument/2006/relationships/image" Target="file:///\\ITSMPIS006.ad.sergiorossi.com\Area\Crystal\20233\Foto_BO\small\A96210.jpg" TargetMode="External"/><Relationship Id="rId54" Type="http://schemas.openxmlformats.org/officeDocument/2006/relationships/image" Target="../media/image27.jpeg"/><Relationship Id="rId75" Type="http://schemas.openxmlformats.org/officeDocument/2006/relationships/image" Target="../media/image37.jpeg"/><Relationship Id="rId96" Type="http://schemas.openxmlformats.org/officeDocument/2006/relationships/image" Target="file:///\\ITSMPIS006.ad.sergiorossi.com\Area\Crystal\20231\Foto_BO\small\B03470.jpg" TargetMode="External"/><Relationship Id="rId140" Type="http://schemas.openxmlformats.org/officeDocument/2006/relationships/image" Target="file:///\\ITSMPIS006.ad.sergiorossi.com\Area\Crystal\20231\Foto_BO\small\B01810.jpg" TargetMode="External"/><Relationship Id="rId161" Type="http://schemas.openxmlformats.org/officeDocument/2006/relationships/image" Target="file:///\\ITSMPIS006.ad.sergiorossi.com\Area\Crystal\20241\Foto_BO\small\B07120.jpg" TargetMode="External"/><Relationship Id="rId182" Type="http://schemas.openxmlformats.org/officeDocument/2006/relationships/image" Target="../media/image89.jpeg"/><Relationship Id="rId217" Type="http://schemas.openxmlformats.org/officeDocument/2006/relationships/image" Target="../media/image106.jpeg"/><Relationship Id="rId6" Type="http://schemas.openxmlformats.org/officeDocument/2006/relationships/image" Target="file:///\\ITSMPIS006.ad.sergiorossi.com\Area\Crystal\20213\Foto_BO\small\A96650.jpg" TargetMode="External"/><Relationship Id="rId238" Type="http://schemas.openxmlformats.org/officeDocument/2006/relationships/image" Target="file:///\\ITSMPIS006.ad.sergiorossi.com\Area\Crystal\20241\Foto_BO\small\A98210.jpg" TargetMode="External"/><Relationship Id="rId259" Type="http://schemas.openxmlformats.org/officeDocument/2006/relationships/image" Target="../media/image127.jpeg"/><Relationship Id="rId23" Type="http://schemas.openxmlformats.org/officeDocument/2006/relationships/image" Target="file:///\\ITSMPIS006.ad.sergiorossi.com\Area\Crystal\20241\Foto_BO\small\A93770.jpg" TargetMode="External"/><Relationship Id="rId119" Type="http://schemas.openxmlformats.org/officeDocument/2006/relationships/image" Target="../media/image58.jpeg"/><Relationship Id="rId270" Type="http://schemas.openxmlformats.org/officeDocument/2006/relationships/image" Target="file:///\\ITSMPIS006.ad.sergiorossi.com\Area\Crystal\20233\Foto_BO\small\A78950.jpg" TargetMode="External"/><Relationship Id="rId291" Type="http://schemas.openxmlformats.org/officeDocument/2006/relationships/image" Target="../media/image143.jpeg"/><Relationship Id="rId305" Type="http://schemas.openxmlformats.org/officeDocument/2006/relationships/image" Target="../media/image150.jpeg"/><Relationship Id="rId326" Type="http://schemas.openxmlformats.org/officeDocument/2006/relationships/image" Target="file:///\\ITSMPIS006.ad.sergiorossi.com\Area\Crystal\20233\Foto_BO\small\B05860.jpg" TargetMode="External"/><Relationship Id="rId347" Type="http://schemas.openxmlformats.org/officeDocument/2006/relationships/image" Target="../media/image171.jpeg"/><Relationship Id="rId44" Type="http://schemas.openxmlformats.org/officeDocument/2006/relationships/image" Target="../media/image22.jpeg"/><Relationship Id="rId65" Type="http://schemas.openxmlformats.org/officeDocument/2006/relationships/image" Target="file:///\\ITSMPIS006.ad.sergiorossi.com\Area\Crystal\20201\Foto_BO\small\A43843.jpg" TargetMode="External"/><Relationship Id="rId86" Type="http://schemas.openxmlformats.org/officeDocument/2006/relationships/image" Target="file:///\\ITSMPIS006.ad.sergiorossi.com\Area\Crystal\20233\Foto_BO\small\B05060.jpg" TargetMode="External"/><Relationship Id="rId130" Type="http://schemas.openxmlformats.org/officeDocument/2006/relationships/image" Target="file:///\\ITSMPIS006.ad.sergiorossi.com\Area\Crystal\20241\Foto_BO\small\B07200.jpg" TargetMode="External"/><Relationship Id="rId151" Type="http://schemas.openxmlformats.org/officeDocument/2006/relationships/image" Target="file:///\\ITSMPIS006.ad.sergiorossi.com\Area\Crystal\20233\Foto_BO\small\B05160.jpg" TargetMode="External"/><Relationship Id="rId172" Type="http://schemas.openxmlformats.org/officeDocument/2006/relationships/image" Target="../media/image84.jpeg"/><Relationship Id="rId193" Type="http://schemas.openxmlformats.org/officeDocument/2006/relationships/image" Target="../media/image94.jpeg"/><Relationship Id="rId207" Type="http://schemas.openxmlformats.org/officeDocument/2006/relationships/image" Target="../media/image101.jpeg"/><Relationship Id="rId228" Type="http://schemas.openxmlformats.org/officeDocument/2006/relationships/image" Target="file:///\\ITSMPIS006.ad.sergiorossi.com\Area\Crystal\20203\Foto_BO\small\A92860.jpg" TargetMode="External"/><Relationship Id="rId249" Type="http://schemas.openxmlformats.org/officeDocument/2006/relationships/image" Target="../media/image122.jpeg"/><Relationship Id="rId13" Type="http://schemas.openxmlformats.org/officeDocument/2006/relationships/image" Target="file:///\\ITSMPIS006.ad.sergiorossi.com\Area\Crystal\20233\Foto_BO\small\B05950.jpg" TargetMode="External"/><Relationship Id="rId109" Type="http://schemas.openxmlformats.org/officeDocument/2006/relationships/image" Target="../media/image53.jpeg"/><Relationship Id="rId260" Type="http://schemas.openxmlformats.org/officeDocument/2006/relationships/image" Target="file:///\\ITSMPIS006.ad.sergiorossi.com\Area\Crystal\20183\Foto_BO\small\A78950.jpg" TargetMode="External"/><Relationship Id="rId281" Type="http://schemas.openxmlformats.org/officeDocument/2006/relationships/image" Target="../media/image138.jpeg"/><Relationship Id="rId316" Type="http://schemas.openxmlformats.org/officeDocument/2006/relationships/image" Target="file:///\\ITSMPIS006.ad.sergiorossi.com\Area\Crystal\20233\Foto_BO\small\A96740.jpg" TargetMode="External"/><Relationship Id="rId337" Type="http://schemas.openxmlformats.org/officeDocument/2006/relationships/image" Target="../media/image166.jpeg"/><Relationship Id="rId34" Type="http://schemas.openxmlformats.org/officeDocument/2006/relationships/image" Target="../media/image17.jpeg"/><Relationship Id="rId55" Type="http://schemas.openxmlformats.org/officeDocument/2006/relationships/image" Target="file:///\\ITSMPIS006.ad.sergiorossi.com\Area\Crystal\20123\Foto_BO\small\A43841.jpg" TargetMode="External"/><Relationship Id="rId76" Type="http://schemas.openxmlformats.org/officeDocument/2006/relationships/image" Target="file:///\\ITSMPIS006.ad.sergiorossi.com\Area\Crystal\20241\Foto_BO\small\B08370.jpg" TargetMode="External"/><Relationship Id="rId97" Type="http://schemas.openxmlformats.org/officeDocument/2006/relationships/image" Target="../media/image48.jpeg"/><Relationship Id="rId120" Type="http://schemas.openxmlformats.org/officeDocument/2006/relationships/image" Target="file:///\\ITSMPIS006.ad.sergiorossi.com\Area\Crystal\20233\Foto_BO\small\B05451.jpg" TargetMode="External"/><Relationship Id="rId141" Type="http://schemas.openxmlformats.org/officeDocument/2006/relationships/image" Target="file:///\\ITSMPIS006.ad.sergiorossi.com\Area\Crystal\20231\Foto_BO\small\B03460.jpg" TargetMode="External"/><Relationship Id="rId7" Type="http://schemas.openxmlformats.org/officeDocument/2006/relationships/image" Target="../media/image4.jpeg"/><Relationship Id="rId162" Type="http://schemas.openxmlformats.org/officeDocument/2006/relationships/image" Target="../media/image79.jpeg"/><Relationship Id="rId183" Type="http://schemas.openxmlformats.org/officeDocument/2006/relationships/image" Target="file:///\\ITSMPIS006.ad.sergiorossi.com\Area\Crystal\20233\Foto_BO\small\B04890.jpg" TargetMode="External"/><Relationship Id="rId218" Type="http://schemas.openxmlformats.org/officeDocument/2006/relationships/image" Target="file:///\\ITSMPIS006.ad.sergiorossi.com\Area\Crystal\20241\Foto_BO\small\B07780.jpg" TargetMode="External"/><Relationship Id="rId239" Type="http://schemas.openxmlformats.org/officeDocument/2006/relationships/image" Target="../media/image117.jpeg"/><Relationship Id="rId250" Type="http://schemas.openxmlformats.org/officeDocument/2006/relationships/image" Target="file:///\\ITSMPIS006.ad.sergiorossi.com\Area\Crystal\20241\Foto_BO\small\B08280.jpg" TargetMode="External"/><Relationship Id="rId271" Type="http://schemas.openxmlformats.org/officeDocument/2006/relationships/image" Target="../media/image133.jpeg"/><Relationship Id="rId292" Type="http://schemas.openxmlformats.org/officeDocument/2006/relationships/image" Target="file:///\\ITSMPIS006.ad.sergiorossi.com\Area\Crystal\20183\Foto_BO\small\A79290.jpg" TargetMode="External"/><Relationship Id="rId306" Type="http://schemas.openxmlformats.org/officeDocument/2006/relationships/image" Target="file:///\\ITSMPIS006.ad.sergiorossi.com\Area\Crystal\20181\Foto_BO\small\A80840.jpg" TargetMode="External"/><Relationship Id="rId24" Type="http://schemas.openxmlformats.org/officeDocument/2006/relationships/image" Target="../media/image12.jpeg"/><Relationship Id="rId45" Type="http://schemas.openxmlformats.org/officeDocument/2006/relationships/image" Target="file:///\\ITSMPIS006.ad.sergiorossi.com\Area\Crystal\20241\Foto_BO\small\B08600.jpg" TargetMode="External"/><Relationship Id="rId66" Type="http://schemas.openxmlformats.org/officeDocument/2006/relationships/image" Target="../media/image33.jpeg"/><Relationship Id="rId87" Type="http://schemas.openxmlformats.org/officeDocument/2006/relationships/image" Target="../media/image43.jpeg"/><Relationship Id="rId110" Type="http://schemas.openxmlformats.org/officeDocument/2006/relationships/image" Target="file:///\\ITSMPIS006.ad.sergiorossi.com\Area\Crystal\20233\Foto_BO\small\B06741.jpg" TargetMode="External"/><Relationship Id="rId131" Type="http://schemas.openxmlformats.org/officeDocument/2006/relationships/image" Target="../media/image64.jpeg"/><Relationship Id="rId327" Type="http://schemas.openxmlformats.org/officeDocument/2006/relationships/image" Target="../media/image161.jpeg"/><Relationship Id="rId348" Type="http://schemas.openxmlformats.org/officeDocument/2006/relationships/image" Target="file:///\\ITSMPIS006.ad.sergiorossi.com\Area\Crystal\20233\Foto_BO\small\B06080.jpg" TargetMode="External"/><Relationship Id="rId152" Type="http://schemas.openxmlformats.org/officeDocument/2006/relationships/image" Target="../media/image74.jpeg"/><Relationship Id="rId173" Type="http://schemas.openxmlformats.org/officeDocument/2006/relationships/image" Target="file:///\\ITSMPIS006.ad.sergiorossi.com\Area\Crystal\20223\Foto_BO\small\A99950.jpg" TargetMode="External"/><Relationship Id="rId194" Type="http://schemas.openxmlformats.org/officeDocument/2006/relationships/image" Target="file:///\\ITSMPIS006.ad.sergiorossi.com\Area\Crystal\20241\Foto_BO\small\B07690.jpg" TargetMode="External"/><Relationship Id="rId208" Type="http://schemas.openxmlformats.org/officeDocument/2006/relationships/image" Target="file:///\\ITSMPIS006.ad.sergiorossi.com\Area\Crystal\20233\Foto_BO\small\A92140.jpg" TargetMode="External"/><Relationship Id="rId229" Type="http://schemas.openxmlformats.org/officeDocument/2006/relationships/image" Target="../media/image112.jpeg"/><Relationship Id="rId240" Type="http://schemas.openxmlformats.org/officeDocument/2006/relationships/image" Target="file:///\\ITSMPIS006.ad.sergiorossi.com\Area\Crystal\20241\Foto_BO\small\B08040.jpg" TargetMode="External"/><Relationship Id="rId261" Type="http://schemas.openxmlformats.org/officeDocument/2006/relationships/image" Target="../media/image128.jpeg"/><Relationship Id="rId14" Type="http://schemas.openxmlformats.org/officeDocument/2006/relationships/image" Target="../media/image7.jpeg"/><Relationship Id="rId35" Type="http://schemas.openxmlformats.org/officeDocument/2006/relationships/image" Target="file:///\\ITSMPIS006.ad.sergiorossi.com\Area\Crystal\20241\Foto_BO\small\B08510.jpg" TargetMode="External"/><Relationship Id="rId56" Type="http://schemas.openxmlformats.org/officeDocument/2006/relationships/image" Target="../media/image28.jpeg"/><Relationship Id="rId77" Type="http://schemas.openxmlformats.org/officeDocument/2006/relationships/image" Target="../media/image38.jpeg"/><Relationship Id="rId100" Type="http://schemas.openxmlformats.org/officeDocument/2006/relationships/image" Target="file:///\\ITSMPIS006.ad.sergiorossi.com\Area\Crystal\20241\Foto_BO\small\B03480.jpg" TargetMode="External"/><Relationship Id="rId282" Type="http://schemas.openxmlformats.org/officeDocument/2006/relationships/image" Target="file:///\\ITSMPIS006.ad.sergiorossi.com\Area\Crystal\20241\Foto_BO\small\A78950.jpg" TargetMode="External"/><Relationship Id="rId317" Type="http://schemas.openxmlformats.org/officeDocument/2006/relationships/image" Target="../media/image156.jpeg"/><Relationship Id="rId338" Type="http://schemas.openxmlformats.org/officeDocument/2006/relationships/image" Target="file:///\\ITSMPIS006.ad.sergiorossi.com\Area\Crystal\20241\Foto_BO\small\B08720.jpg" TargetMode="External"/><Relationship Id="rId8" Type="http://schemas.openxmlformats.org/officeDocument/2006/relationships/image" Target="file:///\\ITSMPIS006.ad.sergiorossi.com\Area\Crystal\20221\Foto_BO\small\A93780.jpg" TargetMode="External"/><Relationship Id="rId98" Type="http://schemas.openxmlformats.org/officeDocument/2006/relationships/image" Target="file:///\\ITSMPIS006.ad.sergiorossi.com\Area\Crystal\20231\Foto_BO\small\B03480.jpg" TargetMode="External"/><Relationship Id="rId121" Type="http://schemas.openxmlformats.org/officeDocument/2006/relationships/image" Target="../media/image59.jpeg"/><Relationship Id="rId142" Type="http://schemas.openxmlformats.org/officeDocument/2006/relationships/image" Target="../media/image69.jpeg"/><Relationship Id="rId163" Type="http://schemas.openxmlformats.org/officeDocument/2006/relationships/image" Target="file:///\\ITSMPIS006.ad.sergiorossi.com\Area\Crystal\20241\Foto_BO\small\B07130.jpg" TargetMode="External"/><Relationship Id="rId184" Type="http://schemas.openxmlformats.org/officeDocument/2006/relationships/image" Target="../media/image90.jpeg"/><Relationship Id="rId219" Type="http://schemas.openxmlformats.org/officeDocument/2006/relationships/image" Target="../media/image107.jpeg"/><Relationship Id="rId230" Type="http://schemas.openxmlformats.org/officeDocument/2006/relationships/image" Target="file:///\\ITSMPIS006.ad.sergiorossi.com\Area\Crystal\20213\Foto_BO\small\A90530.jpg" TargetMode="External"/><Relationship Id="rId251" Type="http://schemas.openxmlformats.org/officeDocument/2006/relationships/image" Target="../media/image123.jpeg"/><Relationship Id="rId25" Type="http://schemas.openxmlformats.org/officeDocument/2006/relationships/image" Target="file:///\\ITSMPIS006.ad.sergiorossi.com\Area\Crystal\20241\Foto_BO\small\A96560.jpg" TargetMode="External"/><Relationship Id="rId46" Type="http://schemas.openxmlformats.org/officeDocument/2006/relationships/image" Target="../media/image23.jpeg"/><Relationship Id="rId67" Type="http://schemas.openxmlformats.org/officeDocument/2006/relationships/image" Target="file:///\\ITSMPIS006.ad.sergiorossi.com\Area\Crystal\20211\Foto_BO\small\A43841.jpg" TargetMode="External"/><Relationship Id="rId272" Type="http://schemas.openxmlformats.org/officeDocument/2006/relationships/image" Target="file:///\\ITSMPIS006.ad.sergiorossi.com\Area\Crystal\20233\Foto_BO\small\A78952.jpg" TargetMode="External"/><Relationship Id="rId293" Type="http://schemas.openxmlformats.org/officeDocument/2006/relationships/image" Target="../media/image144.jpeg"/><Relationship Id="rId307" Type="http://schemas.openxmlformats.org/officeDocument/2006/relationships/image" Target="../media/image151.jpeg"/><Relationship Id="rId328" Type="http://schemas.openxmlformats.org/officeDocument/2006/relationships/image" Target="file:///\\ITSMPIS006.ad.sergiorossi.com\Area\Crystal\20241\Foto_BO\small\B08890.jpg" TargetMode="External"/><Relationship Id="rId349" Type="http://schemas.openxmlformats.org/officeDocument/2006/relationships/image" Target="../media/image172.jpeg"/><Relationship Id="rId20" Type="http://schemas.openxmlformats.org/officeDocument/2006/relationships/image" Target="../media/image10.jpeg"/><Relationship Id="rId41" Type="http://schemas.openxmlformats.org/officeDocument/2006/relationships/image" Target="file:///\\ITSMPIS006.ad.sergiorossi.com\Area\Crystal\20241\Foto_BO\small\B08550.jpg" TargetMode="External"/><Relationship Id="rId62" Type="http://schemas.openxmlformats.org/officeDocument/2006/relationships/image" Target="../media/image31.jpeg"/><Relationship Id="rId83" Type="http://schemas.openxmlformats.org/officeDocument/2006/relationships/image" Target="../media/image41.jpeg"/><Relationship Id="rId88" Type="http://schemas.openxmlformats.org/officeDocument/2006/relationships/image" Target="file:///\\ITSMPIS006.ad.sergiorossi.com\Area\Crystal\20233\Foto_BO\small\B05180.jpg" TargetMode="External"/><Relationship Id="rId111" Type="http://schemas.openxmlformats.org/officeDocument/2006/relationships/image" Target="../media/image54.jpeg"/><Relationship Id="rId132" Type="http://schemas.openxmlformats.org/officeDocument/2006/relationships/image" Target="file:///\\ITSMPIS006.ad.sergiorossi.com\Area\Crystal\20223\Foto_BO\small\B00100.jpg" TargetMode="External"/><Relationship Id="rId153" Type="http://schemas.openxmlformats.org/officeDocument/2006/relationships/image" Target="file:///\\ITSMPIS006.ad.sergiorossi.com\Area\Crystal\20241\Foto_BO\small\B06960.jpg" TargetMode="External"/><Relationship Id="rId174" Type="http://schemas.openxmlformats.org/officeDocument/2006/relationships/image" Target="../media/image85.jpeg"/><Relationship Id="rId179" Type="http://schemas.openxmlformats.org/officeDocument/2006/relationships/image" Target="file:///\\ITSMPIS006.ad.sergiorossi.com\Area\Crystal\20223\Foto_BO\small\B00020.jpg" TargetMode="External"/><Relationship Id="rId195" Type="http://schemas.openxmlformats.org/officeDocument/2006/relationships/image" Target="../media/image95.jpeg"/><Relationship Id="rId209" Type="http://schemas.openxmlformats.org/officeDocument/2006/relationships/image" Target="../media/image102.jpeg"/><Relationship Id="rId190" Type="http://schemas.openxmlformats.org/officeDocument/2006/relationships/image" Target="file:///\\ITSMPIS006.ad.sergiorossi.com\Area\Crystal\20233\Foto_BO\small\B04750.jpg" TargetMode="External"/><Relationship Id="rId204" Type="http://schemas.openxmlformats.org/officeDocument/2006/relationships/image" Target="file:///\\ITSMPIS006.ad.sergiorossi.com\Area\Crystal\20223\Foto_BO\small\A92270.jpg" TargetMode="External"/><Relationship Id="rId220" Type="http://schemas.openxmlformats.org/officeDocument/2006/relationships/image" Target="file:///\\ITSMPIS006.ad.sergiorossi.com\Area\Crystal\20241\Foto_BO\small\B07781.jpg" TargetMode="External"/><Relationship Id="rId225" Type="http://schemas.openxmlformats.org/officeDocument/2006/relationships/image" Target="../media/image110.jpeg"/><Relationship Id="rId241" Type="http://schemas.openxmlformats.org/officeDocument/2006/relationships/image" Target="../media/image118.jpeg"/><Relationship Id="rId246" Type="http://schemas.openxmlformats.org/officeDocument/2006/relationships/image" Target="file:///\\ITSMPIS006.ad.sergiorossi.com\Area\Crystal\20241\Foto_BO\small\B07400.jpg" TargetMode="External"/><Relationship Id="rId267" Type="http://schemas.openxmlformats.org/officeDocument/2006/relationships/image" Target="../media/image131.jpeg"/><Relationship Id="rId288" Type="http://schemas.openxmlformats.org/officeDocument/2006/relationships/image" Target="file:///\\ITSMPIS006.ad.sergiorossi.com\Area\Crystal\20241\Foto_BO\small\A90730.jpg" TargetMode="External"/><Relationship Id="rId15" Type="http://schemas.openxmlformats.org/officeDocument/2006/relationships/image" Target="file:///\\ITSMPIS006.ad.sergiorossi.com\Area\Crystal\20233\Foto_BO\small\B06060.jpg" TargetMode="External"/><Relationship Id="rId36" Type="http://schemas.openxmlformats.org/officeDocument/2006/relationships/image" Target="../media/image18.jpeg"/><Relationship Id="rId57" Type="http://schemas.openxmlformats.org/officeDocument/2006/relationships/image" Target="file:///\\ITSMPIS006.ad.sergiorossi.com\Area\Crystal\20123\Foto_BO\small\A43842.jpg" TargetMode="External"/><Relationship Id="rId106" Type="http://schemas.openxmlformats.org/officeDocument/2006/relationships/image" Target="file:///\\ITSMPIS006.ad.sergiorossi.com\Area\Crystal\20241\Foto_BO\small\B08320.jpg" TargetMode="External"/><Relationship Id="rId127" Type="http://schemas.openxmlformats.org/officeDocument/2006/relationships/image" Target="../media/image62.jpeg"/><Relationship Id="rId262" Type="http://schemas.openxmlformats.org/officeDocument/2006/relationships/image" Target="file:///\\ITSMPIS006.ad.sergiorossi.com\Area\Crystal\20183\Foto_BO\small\A78952.jpg" TargetMode="External"/><Relationship Id="rId283" Type="http://schemas.openxmlformats.org/officeDocument/2006/relationships/image" Target="../media/image139.jpeg"/><Relationship Id="rId313" Type="http://schemas.openxmlformats.org/officeDocument/2006/relationships/image" Target="../media/image154.jpeg"/><Relationship Id="rId318" Type="http://schemas.openxmlformats.org/officeDocument/2006/relationships/image" Target="file:///\\ITSMPIS006.ad.sergiorossi.com\Area\Crystal\20231\Foto_BO\small\B02970.jpg" TargetMode="External"/><Relationship Id="rId339" Type="http://schemas.openxmlformats.org/officeDocument/2006/relationships/image" Target="../media/image167.jpeg"/><Relationship Id="rId10" Type="http://schemas.openxmlformats.org/officeDocument/2006/relationships/image" Target="file:///\\ITSMPIS006.ad.sergiorossi.com\Area\Crystal\20223\Foto_BO\small\B00820.jpg" TargetMode="External"/><Relationship Id="rId31" Type="http://schemas.openxmlformats.org/officeDocument/2006/relationships/image" Target="file:///\\ITSMPIS006.ad.sergiorossi.com\Area\Crystal\20241\Foto_BO\small\B02340.jpg" TargetMode="External"/><Relationship Id="rId52" Type="http://schemas.openxmlformats.org/officeDocument/2006/relationships/image" Target="../media/image26.jpeg"/><Relationship Id="rId73" Type="http://schemas.openxmlformats.org/officeDocument/2006/relationships/image" Target="../media/image36.jpeg"/><Relationship Id="rId78" Type="http://schemas.openxmlformats.org/officeDocument/2006/relationships/image" Target="file:///\\ITSMPIS006.ad.sergiorossi.com\Area\Crystal\20241\Foto_BO\small\B08410.jpg" TargetMode="External"/><Relationship Id="rId94" Type="http://schemas.openxmlformats.org/officeDocument/2006/relationships/image" Target="file:///\\ITSMPIS006.ad.sergiorossi.com\Area\Crystal\20233\Foto_BO\small\B05240.jpg" TargetMode="External"/><Relationship Id="rId99" Type="http://schemas.openxmlformats.org/officeDocument/2006/relationships/image" Target="file:///\\ITSMPIS006.ad.sergiorossi.com\Area\Crystal\20241\Foto_BO\small\B03470.jpg" TargetMode="External"/><Relationship Id="rId101" Type="http://schemas.openxmlformats.org/officeDocument/2006/relationships/image" Target="../media/image49.jpeg"/><Relationship Id="rId122" Type="http://schemas.openxmlformats.org/officeDocument/2006/relationships/image" Target="file:///\\ITSMPIS006.ad.sergiorossi.com\Area\Crystal\20241\Foto_BO\small\B04410.jpg" TargetMode="External"/><Relationship Id="rId143" Type="http://schemas.openxmlformats.org/officeDocument/2006/relationships/image" Target="file:///\\ITSMPIS006.ad.sergiorossi.com\Area\Crystal\20233\Foto_BO\small\B04270.jpg" TargetMode="External"/><Relationship Id="rId148" Type="http://schemas.openxmlformats.org/officeDocument/2006/relationships/image" Target="../media/image72.jpeg"/><Relationship Id="rId164" Type="http://schemas.openxmlformats.org/officeDocument/2006/relationships/image" Target="../media/image80.jpeg"/><Relationship Id="rId169" Type="http://schemas.openxmlformats.org/officeDocument/2006/relationships/image" Target="file:///\\ITSMPIS006.ad.sergiorossi.com\Area\Crystal\20241\Foto_BO\small\B07170.jpg" TargetMode="External"/><Relationship Id="rId185" Type="http://schemas.openxmlformats.org/officeDocument/2006/relationships/image" Target="file:///\\ITSMPIS006.ad.sergiorossi.com\Area\Crystal\20233\Foto_BO\small\B04650.jpg" TargetMode="External"/><Relationship Id="rId334" Type="http://schemas.openxmlformats.org/officeDocument/2006/relationships/image" Target="file:///\\ITSMPIS006.ad.sergiorossi.com\Area\Crystal\20241\Foto_BO\small\B08780.jpg" TargetMode="External"/><Relationship Id="rId350" Type="http://schemas.openxmlformats.org/officeDocument/2006/relationships/image" Target="file:///\\ITSMPIS006.ad.sergiorossi.com\Area\Crystal\20231\Foto_BO\small\B03390.jpg" TargetMode="External"/><Relationship Id="rId4" Type="http://schemas.openxmlformats.org/officeDocument/2006/relationships/image" Target="file:///\\ITSMPIS006.ad.sergiorossi.com\Area\Crystal\20213\Foto_BO\small\A95630.jpg" TargetMode="External"/><Relationship Id="rId9" Type="http://schemas.openxmlformats.org/officeDocument/2006/relationships/image" Target="../media/image5.jpeg"/><Relationship Id="rId180" Type="http://schemas.openxmlformats.org/officeDocument/2006/relationships/image" Target="../media/image88.jpeg"/><Relationship Id="rId210" Type="http://schemas.openxmlformats.org/officeDocument/2006/relationships/image" Target="file:///\\ITSMPIS006.ad.sergiorossi.com\Area\Crystal\20241\Foto_BO\small\A92140.jpg" TargetMode="External"/><Relationship Id="rId215" Type="http://schemas.openxmlformats.org/officeDocument/2006/relationships/image" Target="../media/image105.jpeg"/><Relationship Id="rId236" Type="http://schemas.openxmlformats.org/officeDocument/2006/relationships/image" Target="file:///\\ITSMPIS006.ad.sergiorossi.com\Area\Crystal\20241\Foto_BO\small\A92860.jpg" TargetMode="External"/><Relationship Id="rId257" Type="http://schemas.openxmlformats.org/officeDocument/2006/relationships/image" Target="../media/image126.jpeg"/><Relationship Id="rId278" Type="http://schemas.openxmlformats.org/officeDocument/2006/relationships/image" Target="file:///\\ITSMPIS006.ad.sergiorossi.com\Area\Crystal\20233\Foto_BO\small\B04940.jpg" TargetMode="External"/><Relationship Id="rId26" Type="http://schemas.openxmlformats.org/officeDocument/2006/relationships/image" Target="../media/image13.jpeg"/><Relationship Id="rId231" Type="http://schemas.openxmlformats.org/officeDocument/2006/relationships/image" Target="../media/image113.jpeg"/><Relationship Id="rId252" Type="http://schemas.openxmlformats.org/officeDocument/2006/relationships/image" Target="file:///\\ITSMPIS006.ad.sergiorossi.com\Area\Crystal\20241\Foto_BO\small\B08910.jpg" TargetMode="External"/><Relationship Id="rId273" Type="http://schemas.openxmlformats.org/officeDocument/2006/relationships/image" Target="../media/image134.jpeg"/><Relationship Id="rId294" Type="http://schemas.openxmlformats.org/officeDocument/2006/relationships/image" Target="file:///\\ITSMPIS006.ad.sergiorossi.com\Area\Crystal\20241\Foto_BO\small\A79290.jpg" TargetMode="External"/><Relationship Id="rId308" Type="http://schemas.openxmlformats.org/officeDocument/2006/relationships/image" Target="file:///\\ITSMPIS006.ad.sergiorossi.com\Area\Crystal\20241\Foto_BO\small\A80840.jpg" TargetMode="External"/><Relationship Id="rId329" Type="http://schemas.openxmlformats.org/officeDocument/2006/relationships/image" Target="../media/image162.jpeg"/><Relationship Id="rId47" Type="http://schemas.openxmlformats.org/officeDocument/2006/relationships/image" Target="file:///\\ITSMPIS006.ad.sergiorossi.com\Area\Crystal\20241\Foto_BO\small\B08610.jpg" TargetMode="External"/><Relationship Id="rId68" Type="http://schemas.openxmlformats.org/officeDocument/2006/relationships/image" Target="../media/image34.jpeg"/><Relationship Id="rId89" Type="http://schemas.openxmlformats.org/officeDocument/2006/relationships/image" Target="../media/image44.jpeg"/><Relationship Id="rId112" Type="http://schemas.openxmlformats.org/officeDocument/2006/relationships/image" Target="file:///\\ITSMPIS006.ad.sergiorossi.com\Area\Crystal\20233\Foto_BO\small\B04400.jpg" TargetMode="External"/><Relationship Id="rId133" Type="http://schemas.openxmlformats.org/officeDocument/2006/relationships/image" Target="../media/image65.jpeg"/><Relationship Id="rId154" Type="http://schemas.openxmlformats.org/officeDocument/2006/relationships/image" Target="../media/image75.jpeg"/><Relationship Id="rId175" Type="http://schemas.openxmlformats.org/officeDocument/2006/relationships/image" Target="file:///\\ITSMPIS006.ad.sergiorossi.com\Area\Crystal\20233\Foto_BO\small\B05360.jpg" TargetMode="External"/><Relationship Id="rId340" Type="http://schemas.openxmlformats.org/officeDocument/2006/relationships/image" Target="file:///\\ITSMPIS006.ad.sergiorossi.com\Area\Crystal\20241\Foto_BO\small\B08750.jpg" TargetMode="External"/><Relationship Id="rId196" Type="http://schemas.openxmlformats.org/officeDocument/2006/relationships/image" Target="file:///\\ITSMPIS006.ad.sergiorossi.com\Area\Crystal\20241\Foto_BO\small\B07701.jpg" TargetMode="External"/><Relationship Id="rId200" Type="http://schemas.openxmlformats.org/officeDocument/2006/relationships/image" Target="file:///\\ITSMPIS006.ad.sergiorossi.com\Area\Crystal\20211\Foto_BO\small\A92140.jpg" TargetMode="External"/><Relationship Id="rId16" Type="http://schemas.openxmlformats.org/officeDocument/2006/relationships/image" Target="../media/image8.jpeg"/><Relationship Id="rId221" Type="http://schemas.openxmlformats.org/officeDocument/2006/relationships/image" Target="../media/image108.jpeg"/><Relationship Id="rId242" Type="http://schemas.openxmlformats.org/officeDocument/2006/relationships/image" Target="file:///\\ITSMPIS006.ad.sergiorossi.com\Area\Crystal\20241\Foto_BO\small\B08050.jpg" TargetMode="External"/><Relationship Id="rId263" Type="http://schemas.openxmlformats.org/officeDocument/2006/relationships/image" Target="../media/image129.jpeg"/><Relationship Id="rId284" Type="http://schemas.openxmlformats.org/officeDocument/2006/relationships/image" Target="file:///\\ITSMPIS006.ad.sergiorossi.com\Area\Crystal\20241\Foto_BO\small\A78952.jpg" TargetMode="External"/><Relationship Id="rId319" Type="http://schemas.openxmlformats.org/officeDocument/2006/relationships/image" Target="../media/image157.jpeg"/><Relationship Id="rId37" Type="http://schemas.openxmlformats.org/officeDocument/2006/relationships/image" Target="file:///\\ITSMPIS006.ad.sergiorossi.com\Area\Crystal\20241\Foto_BO\small\B08520.jpg" TargetMode="External"/><Relationship Id="rId58" Type="http://schemas.openxmlformats.org/officeDocument/2006/relationships/image" Target="../media/image29.jpeg"/><Relationship Id="rId79" Type="http://schemas.openxmlformats.org/officeDocument/2006/relationships/image" Target="../media/image39.jpeg"/><Relationship Id="rId102" Type="http://schemas.openxmlformats.org/officeDocument/2006/relationships/image" Target="file:///\\ITSMPIS006.ad.sergiorossi.com\Area\Crystal\20241\Foto_BO\small\B07290.jpg" TargetMode="External"/><Relationship Id="rId123" Type="http://schemas.openxmlformats.org/officeDocument/2006/relationships/image" Target="../media/image60.jpeg"/><Relationship Id="rId144" Type="http://schemas.openxmlformats.org/officeDocument/2006/relationships/image" Target="../media/image70.jpeg"/><Relationship Id="rId330" Type="http://schemas.openxmlformats.org/officeDocument/2006/relationships/image" Target="file:///\\ITSMPIS006.ad.sergiorossi.com\Area\Crystal\20233\Foto_BO\small\B05870.jpg" TargetMode="External"/><Relationship Id="rId90" Type="http://schemas.openxmlformats.org/officeDocument/2006/relationships/image" Target="file:///\\ITSMPIS006.ad.sergiorossi.com\Area\Crystal\20233\Foto_BO\small\B05200.jpg" TargetMode="External"/><Relationship Id="rId165" Type="http://schemas.openxmlformats.org/officeDocument/2006/relationships/image" Target="file:///\\ITSMPIS006.ad.sergiorossi.com\Area\Crystal\20241\Foto_BO\small\B07140.jpg" TargetMode="External"/><Relationship Id="rId186" Type="http://schemas.openxmlformats.org/officeDocument/2006/relationships/image" Target="../media/image91.jpeg"/><Relationship Id="rId351" Type="http://schemas.openxmlformats.org/officeDocument/2006/relationships/image" Target="../media/image173.jpeg"/><Relationship Id="rId211" Type="http://schemas.openxmlformats.org/officeDocument/2006/relationships/image" Target="../media/image103.jpeg"/><Relationship Id="rId232" Type="http://schemas.openxmlformats.org/officeDocument/2006/relationships/image" Target="file:///\\ITSMPIS006.ad.sergiorossi.com\Area\Crystal\20213\Foto_BO\small\A95410.jpg" TargetMode="External"/><Relationship Id="rId253" Type="http://schemas.openxmlformats.org/officeDocument/2006/relationships/image" Target="../media/image124.jpeg"/><Relationship Id="rId274" Type="http://schemas.openxmlformats.org/officeDocument/2006/relationships/image" Target="file:///\\ITSMPIS006.ad.sergiorossi.com\Area\Crystal\20233\Foto_BO\small\A78960.jpg" TargetMode="External"/><Relationship Id="rId295" Type="http://schemas.openxmlformats.org/officeDocument/2006/relationships/image" Target="../media/image145.jpeg"/><Relationship Id="rId309" Type="http://schemas.openxmlformats.org/officeDocument/2006/relationships/image" Target="../media/image152.jpeg"/><Relationship Id="rId27" Type="http://schemas.openxmlformats.org/officeDocument/2006/relationships/image" Target="file:///\\ITSMPIS006.ad.sergiorossi.com\Area\Crystal\20241\Foto_BO\small\A98850.jpg" TargetMode="External"/><Relationship Id="rId48" Type="http://schemas.openxmlformats.org/officeDocument/2006/relationships/image" Target="../media/image24.jpeg"/><Relationship Id="rId69" Type="http://schemas.openxmlformats.org/officeDocument/2006/relationships/image" Target="file:///\\ITSMPIS006.ad.sergiorossi.com\Area\Crystal\20231\Foto_BO\small\B03211.jpg" TargetMode="External"/><Relationship Id="rId113" Type="http://schemas.openxmlformats.org/officeDocument/2006/relationships/image" Target="../media/image55.jpeg"/><Relationship Id="rId134" Type="http://schemas.openxmlformats.org/officeDocument/2006/relationships/image" Target="file:///\\ITSMPIS006.ad.sergiorossi.com\Area\Crystal\20223\Foto_BO\small\B00140.jpg" TargetMode="External"/><Relationship Id="rId320" Type="http://schemas.openxmlformats.org/officeDocument/2006/relationships/image" Target="file:///\\ITSMPIS006.ad.sergiorossi.com\Area\Crystal\20233\Foto_BO\small\B05880.jpg" TargetMode="External"/><Relationship Id="rId80" Type="http://schemas.openxmlformats.org/officeDocument/2006/relationships/image" Target="file:///\\ITSMPIS006.ad.sergiorossi.com\Area\Crystal\20241\Foto_BO\small\B08420.jpg" TargetMode="External"/><Relationship Id="rId155" Type="http://schemas.openxmlformats.org/officeDocument/2006/relationships/image" Target="file:///\\ITSMPIS006.ad.sergiorossi.com\Area\Crystal\20241\Foto_BO\small\B07070.jpg" TargetMode="External"/><Relationship Id="rId176" Type="http://schemas.openxmlformats.org/officeDocument/2006/relationships/image" Target="../media/image86.jpeg"/><Relationship Id="rId197" Type="http://schemas.openxmlformats.org/officeDocument/2006/relationships/image" Target="../media/image96.jpeg"/><Relationship Id="rId341" Type="http://schemas.openxmlformats.org/officeDocument/2006/relationships/image" Target="../media/image168.jpeg"/><Relationship Id="rId201" Type="http://schemas.openxmlformats.org/officeDocument/2006/relationships/image" Target="../media/image98.jpeg"/><Relationship Id="rId222" Type="http://schemas.openxmlformats.org/officeDocument/2006/relationships/image" Target="file:///\\ITSMPIS006.ad.sergiorossi.com\Area\Crystal\20241\Foto_BO\small\B07790.jpg" TargetMode="External"/><Relationship Id="rId243" Type="http://schemas.openxmlformats.org/officeDocument/2006/relationships/image" Target="../media/image119.jpeg"/><Relationship Id="rId264" Type="http://schemas.openxmlformats.org/officeDocument/2006/relationships/image" Target="file:///\\ITSMPIS006.ad.sergiorossi.com\Area\Crystal\20191\Foto_BO\small\A81780.jpg" TargetMode="External"/><Relationship Id="rId285" Type="http://schemas.openxmlformats.org/officeDocument/2006/relationships/image" Target="../media/image140.jpeg"/><Relationship Id="rId17" Type="http://schemas.openxmlformats.org/officeDocument/2006/relationships/image" Target="file:///\\ITSMPIS006.ad.sergiorossi.com\Area\Crystal\20233\Foto_BO\small\B06220.jpg" TargetMode="External"/><Relationship Id="rId38" Type="http://schemas.openxmlformats.org/officeDocument/2006/relationships/image" Target="../media/image19.jpeg"/><Relationship Id="rId59" Type="http://schemas.openxmlformats.org/officeDocument/2006/relationships/image" Target="file:///\\ITSMPIS006.ad.sergiorossi.com\Area\Crystal\20141\Foto_BO\small\A43843.jpg" TargetMode="External"/><Relationship Id="rId103" Type="http://schemas.openxmlformats.org/officeDocument/2006/relationships/image" Target="../media/image50.jpeg"/><Relationship Id="rId124" Type="http://schemas.openxmlformats.org/officeDocument/2006/relationships/image" Target="file:///\\ITSMPIS006.ad.sergiorossi.com\Area\Crystal\20241\Foto_BO\small\B07830.jpg" TargetMode="External"/><Relationship Id="rId310" Type="http://schemas.openxmlformats.org/officeDocument/2006/relationships/image" Target="file:///\\ITSMPIS006.ad.sergiorossi.com\Area\Crystal\20241\Foto_BO\small\A92080.jpg" TargetMode="External"/><Relationship Id="rId70" Type="http://schemas.openxmlformats.org/officeDocument/2006/relationships/image" Target="file:///\\ITSMPIS006.ad.sergiorossi.com\Area\Crystal\20233\Foto_BO\small\A43841.jpg" TargetMode="External"/><Relationship Id="rId91" Type="http://schemas.openxmlformats.org/officeDocument/2006/relationships/image" Target="../media/image45.jpeg"/><Relationship Id="rId145" Type="http://schemas.openxmlformats.org/officeDocument/2006/relationships/image" Target="file:///\\ITSMPIS006.ad.sergiorossi.com\Area\Crystal\20241\Foto_BO\small\B07230.jpg" TargetMode="External"/><Relationship Id="rId166" Type="http://schemas.openxmlformats.org/officeDocument/2006/relationships/image" Target="../media/image81.jpeg"/><Relationship Id="rId187" Type="http://schemas.openxmlformats.org/officeDocument/2006/relationships/image" Target="file:///\\ITSMPIS006.ad.sergiorossi.com\Area\Crystal\20233\Foto_BO\small\B04670.jpg" TargetMode="External"/><Relationship Id="rId331" Type="http://schemas.openxmlformats.org/officeDocument/2006/relationships/image" Target="../media/image163.jpeg"/><Relationship Id="rId352" Type="http://schemas.openxmlformats.org/officeDocument/2006/relationships/image" Target="file:///\\ITSMPIS006.ad.sergiorossi.com\Area\Crystal\20233\Foto_BO\small\B06100.jpg" TargetMode="External"/><Relationship Id="rId1" Type="http://schemas.openxmlformats.org/officeDocument/2006/relationships/image" Target="../media/image1.jpeg"/><Relationship Id="rId212" Type="http://schemas.openxmlformats.org/officeDocument/2006/relationships/image" Target="file:///\\ITSMPIS006.ad.sergiorossi.com\Area\Crystal\20241\Foto_BO\small\B08480.jpg" TargetMode="External"/><Relationship Id="rId233" Type="http://schemas.openxmlformats.org/officeDocument/2006/relationships/image" Target="../media/image114.jpeg"/><Relationship Id="rId254" Type="http://schemas.openxmlformats.org/officeDocument/2006/relationships/image" Target="file:///\\ITSMPIS006.ad.sergiorossi.com\Area\Crystal\20173\Foto_BO\small\A77990.jpg" TargetMode="External"/><Relationship Id="rId28" Type="http://schemas.openxmlformats.org/officeDocument/2006/relationships/image" Target="../media/image14.jpeg"/><Relationship Id="rId49" Type="http://schemas.openxmlformats.org/officeDocument/2006/relationships/image" Target="file:///\\ITSMPIS006.ad.sergiorossi.com\Area\Crystal\20241\Foto_BO\small\B08650.jpg" TargetMode="External"/><Relationship Id="rId114" Type="http://schemas.openxmlformats.org/officeDocument/2006/relationships/image" Target="file:///\\ITSMPIS006.ad.sergiorossi.com\Area\Crystal\20233\Foto_BO\small\B04401.jpg" TargetMode="External"/><Relationship Id="rId275" Type="http://schemas.openxmlformats.org/officeDocument/2006/relationships/image" Target="../media/image135.jpeg"/><Relationship Id="rId296" Type="http://schemas.openxmlformats.org/officeDocument/2006/relationships/image" Target="file:///\\ITSMPIS006.ad.sergiorossi.com\Area\Crystal\20191\Foto_BO\small\A83770.jpg" TargetMode="External"/><Relationship Id="rId300" Type="http://schemas.openxmlformats.org/officeDocument/2006/relationships/image" Target="file:///\\ITSMPIS006.ad.sergiorossi.com\Area\Crystal\20233\Foto_BO\small\B04740.jpg" TargetMode="External"/><Relationship Id="rId60" Type="http://schemas.openxmlformats.org/officeDocument/2006/relationships/image" Target="../media/image30.jpeg"/><Relationship Id="rId81" Type="http://schemas.openxmlformats.org/officeDocument/2006/relationships/image" Target="../media/image40.jpeg"/><Relationship Id="rId135" Type="http://schemas.openxmlformats.org/officeDocument/2006/relationships/image" Target="../media/image66.jpeg"/><Relationship Id="rId156" Type="http://schemas.openxmlformats.org/officeDocument/2006/relationships/image" Target="../media/image76.jpeg"/><Relationship Id="rId177" Type="http://schemas.openxmlformats.org/officeDocument/2006/relationships/image" Target="file:///\\ITSMPIS006.ad.sergiorossi.com\Area\Crystal\20233\Foto_BO\small\B05430.jpg" TargetMode="External"/><Relationship Id="rId198" Type="http://schemas.openxmlformats.org/officeDocument/2006/relationships/image" Target="file:///\\ITSMPIS006.ad.sergiorossi.com\Area\Crystal\20241\Foto_BO\small\B07720.jpg" TargetMode="External"/><Relationship Id="rId321" Type="http://schemas.openxmlformats.org/officeDocument/2006/relationships/image" Target="../media/image158.jpeg"/><Relationship Id="rId342" Type="http://schemas.openxmlformats.org/officeDocument/2006/relationships/image" Target="file:///\\ITSMPIS006.ad.sergiorossi.com\Area\Crystal\20241\Foto_BO\small\B08760.jpg" TargetMode="External"/><Relationship Id="rId202" Type="http://schemas.openxmlformats.org/officeDocument/2006/relationships/image" Target="file:///\\ITSMPIS006.ad.sergiorossi.com\Area\Crystal\20221\Foto_BO\small\A92140.jpg" TargetMode="External"/><Relationship Id="rId223" Type="http://schemas.openxmlformats.org/officeDocument/2006/relationships/image" Target="../media/image109.jpeg"/><Relationship Id="rId244" Type="http://schemas.openxmlformats.org/officeDocument/2006/relationships/image" Target="file:///\\ITSMPIS006.ad.sergiorossi.com\Area\Crystal\20241\Foto_BO\small\B07390.jpg" TargetMode="External"/><Relationship Id="rId18" Type="http://schemas.openxmlformats.org/officeDocument/2006/relationships/image" Target="../media/image9.jpeg"/><Relationship Id="rId39" Type="http://schemas.openxmlformats.org/officeDocument/2006/relationships/image" Target="file:///\\ITSMPIS006.ad.sergiorossi.com\Area\Crystal\20241\Foto_BO\small\B08530.jpg" TargetMode="External"/><Relationship Id="rId265" Type="http://schemas.openxmlformats.org/officeDocument/2006/relationships/image" Target="../media/image130.jpeg"/><Relationship Id="rId286" Type="http://schemas.openxmlformats.org/officeDocument/2006/relationships/image" Target="file:///\\ITSMPIS006.ad.sergiorossi.com\Area\Crystal\20241\Foto_BO\small\A81700.jpg" TargetMode="External"/><Relationship Id="rId50" Type="http://schemas.openxmlformats.org/officeDocument/2006/relationships/image" Target="../media/image25.jpeg"/><Relationship Id="rId104" Type="http://schemas.openxmlformats.org/officeDocument/2006/relationships/image" Target="file:///\\ITSMPIS006.ad.sergiorossi.com\Area\Crystal\20241\Foto_BO\small\B07300.jpg" TargetMode="External"/><Relationship Id="rId125" Type="http://schemas.openxmlformats.org/officeDocument/2006/relationships/image" Target="../media/image61.jpeg"/><Relationship Id="rId146" Type="http://schemas.openxmlformats.org/officeDocument/2006/relationships/image" Target="../media/image71.jpeg"/><Relationship Id="rId167" Type="http://schemas.openxmlformats.org/officeDocument/2006/relationships/image" Target="file:///\\ITSMPIS006.ad.sergiorossi.com\Area\Crystal\20241\Foto_BO\small\B07160.jpg" TargetMode="External"/><Relationship Id="rId188" Type="http://schemas.openxmlformats.org/officeDocument/2006/relationships/image" Target="../media/image92.jpeg"/><Relationship Id="rId311" Type="http://schemas.openxmlformats.org/officeDocument/2006/relationships/image" Target="../media/image153.jpeg"/><Relationship Id="rId332" Type="http://schemas.openxmlformats.org/officeDocument/2006/relationships/image" Target="file:///\\ITSMPIS006.ad.sergiorossi.com\Area\Crystal\20233\Foto_BO\small\B05920.jpg" TargetMode="External"/><Relationship Id="rId353" Type="http://schemas.openxmlformats.org/officeDocument/2006/relationships/image" Target="../media/image174.jpeg"/><Relationship Id="rId71" Type="http://schemas.openxmlformats.org/officeDocument/2006/relationships/image" Target="../media/image35.jpeg"/><Relationship Id="rId92" Type="http://schemas.openxmlformats.org/officeDocument/2006/relationships/image" Target="file:///\\ITSMPIS006.ad.sergiorossi.com\Area\Crystal\20233\Foto_BO\small\B05220.jpg" TargetMode="External"/><Relationship Id="rId213" Type="http://schemas.openxmlformats.org/officeDocument/2006/relationships/image" Target="../media/image104.jpeg"/><Relationship Id="rId234" Type="http://schemas.openxmlformats.org/officeDocument/2006/relationships/image" Target="file:///\\ITSMPIS006.ad.sergiorossi.com\Area\Crystal\20221\Foto_BO\small\A98210.jpg" TargetMode="External"/><Relationship Id="rId2" Type="http://schemas.openxmlformats.org/officeDocument/2006/relationships/image" Target="file:///\\ITSMPIS006.ad.sergiorossi.com\Area\Crystal\20213\Foto_BO\small\A93780.jpg" TargetMode="External"/><Relationship Id="rId29" Type="http://schemas.openxmlformats.org/officeDocument/2006/relationships/image" Target="file:///\\ITSMPIS006.ad.sergiorossi.com\Area\Crystal\20241\Foto_BO\small\A98860.jpg" TargetMode="External"/><Relationship Id="rId255" Type="http://schemas.openxmlformats.org/officeDocument/2006/relationships/image" Target="../media/image125.jpeg"/><Relationship Id="rId276" Type="http://schemas.openxmlformats.org/officeDocument/2006/relationships/image" Target="file:///\\ITSMPIS006.ad.sergiorossi.com\Area\Crystal\20233\Foto_BO\small\A80290.jpg" TargetMode="External"/><Relationship Id="rId297" Type="http://schemas.openxmlformats.org/officeDocument/2006/relationships/image" Target="../media/image146.jpeg"/><Relationship Id="rId40" Type="http://schemas.openxmlformats.org/officeDocument/2006/relationships/image" Target="../media/image20.jpeg"/><Relationship Id="rId115" Type="http://schemas.openxmlformats.org/officeDocument/2006/relationships/image" Target="../media/image56.jpeg"/><Relationship Id="rId136" Type="http://schemas.openxmlformats.org/officeDocument/2006/relationships/image" Target="file:///\\ITSMPIS006.ad.sergiorossi.com\Area\Crystal\20233\Foto_BO\small\B00101.jpg" TargetMode="External"/><Relationship Id="rId157" Type="http://schemas.openxmlformats.org/officeDocument/2006/relationships/image" Target="file:///\\ITSMPIS006.ad.sergiorossi.com\Area\Crystal\20241\Foto_BO\small\B07100.jpg" TargetMode="External"/><Relationship Id="rId178" Type="http://schemas.openxmlformats.org/officeDocument/2006/relationships/image" Target="../media/image87.jpeg"/><Relationship Id="rId301" Type="http://schemas.openxmlformats.org/officeDocument/2006/relationships/image" Target="../media/image148.jpeg"/><Relationship Id="rId322" Type="http://schemas.openxmlformats.org/officeDocument/2006/relationships/image" Target="file:///\\ITSMPIS006.ad.sergiorossi.com\Area\Crystal\20233\Foto_BO\small\B05890.jpg" TargetMode="External"/><Relationship Id="rId343" Type="http://schemas.openxmlformats.org/officeDocument/2006/relationships/image" Target="../media/image169.jpeg"/><Relationship Id="rId61" Type="http://schemas.openxmlformats.org/officeDocument/2006/relationships/image" Target="file:///\\ITSMPIS006.ad.sergiorossi.com\Area\Crystal\20161\Foto_BO\small\A43841.jpg" TargetMode="External"/><Relationship Id="rId82" Type="http://schemas.openxmlformats.org/officeDocument/2006/relationships/image" Target="file:///\\ITSMPIS006.ad.sergiorossi.com\Area\Crystal\20233\Foto_BO\small\B04860.jpg" TargetMode="External"/><Relationship Id="rId199" Type="http://schemas.openxmlformats.org/officeDocument/2006/relationships/image" Target="../media/image97.jpeg"/><Relationship Id="rId203" Type="http://schemas.openxmlformats.org/officeDocument/2006/relationships/image" Target="../media/image99.jpeg"/><Relationship Id="rId19" Type="http://schemas.openxmlformats.org/officeDocument/2006/relationships/image" Target="file:///\\ITSMPIS006.ad.sergiorossi.com\Area\Crystal\20233\Foto_BO\small\B06360.jpg" TargetMode="External"/><Relationship Id="rId224" Type="http://schemas.openxmlformats.org/officeDocument/2006/relationships/image" Target="file:///\\ITSMPIS006.ad.sergiorossi.com\Area\Crystal\20233\Foto_BO\small\B04780.jpg" TargetMode="External"/><Relationship Id="rId245" Type="http://schemas.openxmlformats.org/officeDocument/2006/relationships/image" Target="../media/image120.jpeg"/><Relationship Id="rId266" Type="http://schemas.openxmlformats.org/officeDocument/2006/relationships/image" Target="file:///\\ITSMPIS006.ad.sergiorossi.com\Area\Crystal\20203\Foto_BO\small\A81780.jpg" TargetMode="External"/><Relationship Id="rId287" Type="http://schemas.openxmlformats.org/officeDocument/2006/relationships/image" Target="../media/image141.jpeg"/><Relationship Id="rId30" Type="http://schemas.openxmlformats.org/officeDocument/2006/relationships/image" Target="../media/image15.jpeg"/><Relationship Id="rId105" Type="http://schemas.openxmlformats.org/officeDocument/2006/relationships/image" Target="../media/image51.jpeg"/><Relationship Id="rId126" Type="http://schemas.openxmlformats.org/officeDocument/2006/relationships/image" Target="file:///\\ITSMPIS006.ad.sergiorossi.com\Area\Crystal\20241\Foto_BO\small\B07920.jpg" TargetMode="External"/><Relationship Id="rId147" Type="http://schemas.openxmlformats.org/officeDocument/2006/relationships/image" Target="file:///\\ITSMPIS006.ad.sergiorossi.com\Area\Crystal\20233\Foto_BO\small\B05150.jpg" TargetMode="External"/><Relationship Id="rId168" Type="http://schemas.openxmlformats.org/officeDocument/2006/relationships/image" Target="../media/image82.jpeg"/><Relationship Id="rId312" Type="http://schemas.openxmlformats.org/officeDocument/2006/relationships/image" Target="file:///\\ITSMPIS006.ad.sergiorossi.com\Area\Crystal\20233\Foto_BO\small\B05810.jpg" TargetMode="External"/><Relationship Id="rId333" Type="http://schemas.openxmlformats.org/officeDocument/2006/relationships/image" Target="../media/image164.jpeg"/><Relationship Id="rId354" Type="http://schemas.openxmlformats.org/officeDocument/2006/relationships/image" Target="file:///\\ITSMPIS006.ad.sergiorossi.com\Area\Crystal\20233\Foto_BO\small\B06110.jpg" TargetMode="External"/><Relationship Id="rId51" Type="http://schemas.openxmlformats.org/officeDocument/2006/relationships/image" Target="file:///\\ITSMPIS006.ad.sergiorossi.com\Area\Crystal\20241\Foto_BO\small\B08660.jpg" TargetMode="External"/><Relationship Id="rId72" Type="http://schemas.openxmlformats.org/officeDocument/2006/relationships/image" Target="file:///\\ITSMPIS006.ad.sergiorossi.com\Area\Crystal\20233\Foto_BO\small\A43843.jpg" TargetMode="External"/><Relationship Id="rId93" Type="http://schemas.openxmlformats.org/officeDocument/2006/relationships/image" Target="../media/image46.jpeg"/><Relationship Id="rId189" Type="http://schemas.openxmlformats.org/officeDocument/2006/relationships/image" Target="file:///\\ITSMPIS006.ad.sergiorossi.com\Area\Crystal\20233\Foto_BO\small\B04720.jpg" TargetMode="External"/><Relationship Id="rId3" Type="http://schemas.openxmlformats.org/officeDocument/2006/relationships/image" Target="../media/image2.jpeg"/><Relationship Id="rId214" Type="http://schemas.openxmlformats.org/officeDocument/2006/relationships/image" Target="file:///\\ITSMPIS006.ad.sergiorossi.com\Area\Crystal\20241\Foto_BO\small\B08490.jpg" TargetMode="External"/><Relationship Id="rId235" Type="http://schemas.openxmlformats.org/officeDocument/2006/relationships/image" Target="../media/image115.jpeg"/><Relationship Id="rId256" Type="http://schemas.openxmlformats.org/officeDocument/2006/relationships/image" Target="file:///\\ITSMPIS006.ad.sergiorossi.com\Area\Crystal\20173\Foto_BO\small\A78950.jpg" TargetMode="External"/><Relationship Id="rId277" Type="http://schemas.openxmlformats.org/officeDocument/2006/relationships/image" Target="../media/image136.jpeg"/><Relationship Id="rId298" Type="http://schemas.openxmlformats.org/officeDocument/2006/relationships/image" Target="file:///\\ITSMPIS006.ad.sergiorossi.com\Area\Crystal\20241\Foto_BO\small\B07180.jpg" TargetMode="External"/><Relationship Id="rId116" Type="http://schemas.openxmlformats.org/officeDocument/2006/relationships/image" Target="file:///\\ITSMPIS006.ad.sergiorossi.com\Area\Crystal\20233\Foto_BO\small\B04410.jpg" TargetMode="External"/><Relationship Id="rId137" Type="http://schemas.openxmlformats.org/officeDocument/2006/relationships/image" Target="../media/image67.jpeg"/><Relationship Id="rId158" Type="http://schemas.openxmlformats.org/officeDocument/2006/relationships/image" Target="../media/image77.jpeg"/><Relationship Id="rId302" Type="http://schemas.openxmlformats.org/officeDocument/2006/relationships/image" Target="file:///\\ITSMPIS006.ad.sergiorossi.com\Area\Crystal\20233\Foto_BO\small\B04760.jpg" TargetMode="External"/><Relationship Id="rId323" Type="http://schemas.openxmlformats.org/officeDocument/2006/relationships/image" Target="../media/image159.jpeg"/><Relationship Id="rId344" Type="http://schemas.openxmlformats.org/officeDocument/2006/relationships/image" Target="file:///\\ITSMPIS006.ad.sergiorossi.com\Area\Crystal\20241\Foto_BO\small\B0877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</xdr:row>
      <xdr:rowOff>12700</xdr:rowOff>
    </xdr:from>
    <xdr:to>
      <xdr:col>0</xdr:col>
      <xdr:colOff>618611</xdr:colOff>
      <xdr:row>2</xdr:row>
      <xdr:rowOff>602869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2258549-A8DE-4B35-937F-5396B0272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4200"/>
          <a:ext cx="605911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</xdr:row>
      <xdr:rowOff>12700</xdr:rowOff>
    </xdr:from>
    <xdr:to>
      <xdr:col>0</xdr:col>
      <xdr:colOff>616325</xdr:colOff>
      <xdr:row>3</xdr:row>
      <xdr:rowOff>602869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C383ED9-97E6-4760-9019-5D914CD92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8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</xdr:row>
      <xdr:rowOff>12701</xdr:rowOff>
    </xdr:from>
    <xdr:to>
      <xdr:col>0</xdr:col>
      <xdr:colOff>616325</xdr:colOff>
      <xdr:row>4</xdr:row>
      <xdr:rowOff>602871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CFBFAD02-2788-4D91-A904-180E4F9B0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7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</xdr:row>
      <xdr:rowOff>12700</xdr:rowOff>
    </xdr:from>
    <xdr:to>
      <xdr:col>0</xdr:col>
      <xdr:colOff>616325</xdr:colOff>
      <xdr:row>5</xdr:row>
      <xdr:rowOff>602869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533047CF-40D1-4F4D-AC53-30CFB9F53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27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</xdr:row>
      <xdr:rowOff>12701</xdr:rowOff>
    </xdr:from>
    <xdr:to>
      <xdr:col>0</xdr:col>
      <xdr:colOff>616325</xdr:colOff>
      <xdr:row>6</xdr:row>
      <xdr:rowOff>602871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55602A1-443C-4C9D-ADCD-CACD451EE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17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</xdr:row>
      <xdr:rowOff>12700</xdr:rowOff>
    </xdr:from>
    <xdr:to>
      <xdr:col>0</xdr:col>
      <xdr:colOff>616325</xdr:colOff>
      <xdr:row>7</xdr:row>
      <xdr:rowOff>602869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7B1D4A6F-1464-4B63-97AB-87EDEF15B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06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</xdr:row>
      <xdr:rowOff>12700</xdr:rowOff>
    </xdr:from>
    <xdr:to>
      <xdr:col>0</xdr:col>
      <xdr:colOff>616325</xdr:colOff>
      <xdr:row>8</xdr:row>
      <xdr:rowOff>602869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D23522C-98A0-4A02-8940-FD1FE39EA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96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</xdr:row>
      <xdr:rowOff>12701</xdr:rowOff>
    </xdr:from>
    <xdr:to>
      <xdr:col>0</xdr:col>
      <xdr:colOff>616325</xdr:colOff>
      <xdr:row>9</xdr:row>
      <xdr:rowOff>602871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FC48FDD0-4A5D-4427-8A7A-CCE20E4F4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85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</xdr:row>
      <xdr:rowOff>12700</xdr:rowOff>
    </xdr:from>
    <xdr:to>
      <xdr:col>0</xdr:col>
      <xdr:colOff>616325</xdr:colOff>
      <xdr:row>10</xdr:row>
      <xdr:rowOff>602869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7AABF873-9267-49B7-AB25-0EBE87B23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75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</xdr:row>
      <xdr:rowOff>12701</xdr:rowOff>
    </xdr:from>
    <xdr:to>
      <xdr:col>0</xdr:col>
      <xdr:colOff>616325</xdr:colOff>
      <xdr:row>11</xdr:row>
      <xdr:rowOff>602871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7F4E1F40-3F32-48A9-AC80-AA56FD50D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65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</xdr:row>
      <xdr:rowOff>12700</xdr:rowOff>
    </xdr:from>
    <xdr:to>
      <xdr:col>0</xdr:col>
      <xdr:colOff>616325</xdr:colOff>
      <xdr:row>12</xdr:row>
      <xdr:rowOff>602869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ECD74BC2-7456-4633-9DB6-873841C55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54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</xdr:row>
      <xdr:rowOff>12701</xdr:rowOff>
    </xdr:from>
    <xdr:to>
      <xdr:col>0</xdr:col>
      <xdr:colOff>616325</xdr:colOff>
      <xdr:row>13</xdr:row>
      <xdr:rowOff>602871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7AE78509-ECD5-40BD-900F-1510C0050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44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</xdr:row>
      <xdr:rowOff>12701</xdr:rowOff>
    </xdr:from>
    <xdr:to>
      <xdr:col>0</xdr:col>
      <xdr:colOff>616325</xdr:colOff>
      <xdr:row>14</xdr:row>
      <xdr:rowOff>602871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38547FB3-B4E5-4FA6-B4FE-F2772EF10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34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</xdr:row>
      <xdr:rowOff>12700</xdr:rowOff>
    </xdr:from>
    <xdr:to>
      <xdr:col>0</xdr:col>
      <xdr:colOff>616325</xdr:colOff>
      <xdr:row>15</xdr:row>
      <xdr:rowOff>602869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0F83E47-3FD3-42B3-982B-3FF7D407F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23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</xdr:row>
      <xdr:rowOff>12701</xdr:rowOff>
    </xdr:from>
    <xdr:to>
      <xdr:col>0</xdr:col>
      <xdr:colOff>616325</xdr:colOff>
      <xdr:row>16</xdr:row>
      <xdr:rowOff>602871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8CF0BF49-36C2-4F0B-93D5-993F5A407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13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</xdr:row>
      <xdr:rowOff>12700</xdr:rowOff>
    </xdr:from>
    <xdr:to>
      <xdr:col>0</xdr:col>
      <xdr:colOff>616325</xdr:colOff>
      <xdr:row>17</xdr:row>
      <xdr:rowOff>602869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E80B7186-0402-4C4E-B1D6-53B52EC98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03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</xdr:row>
      <xdr:rowOff>12701</xdr:rowOff>
    </xdr:from>
    <xdr:to>
      <xdr:col>0</xdr:col>
      <xdr:colOff>616325</xdr:colOff>
      <xdr:row>18</xdr:row>
      <xdr:rowOff>602871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7C23ED13-1915-4D5F-B3EB-B3DC65D1A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92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</xdr:row>
      <xdr:rowOff>12700</xdr:rowOff>
    </xdr:from>
    <xdr:to>
      <xdr:col>0</xdr:col>
      <xdr:colOff>616325</xdr:colOff>
      <xdr:row>19</xdr:row>
      <xdr:rowOff>602869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9A2FF8D4-530A-48AF-932B-217CAE195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82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</xdr:row>
      <xdr:rowOff>12700</xdr:rowOff>
    </xdr:from>
    <xdr:to>
      <xdr:col>0</xdr:col>
      <xdr:colOff>616325</xdr:colOff>
      <xdr:row>20</xdr:row>
      <xdr:rowOff>602869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5AF1EB1A-C145-4115-B437-2CF5E3BEF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72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</xdr:row>
      <xdr:rowOff>12701</xdr:rowOff>
    </xdr:from>
    <xdr:to>
      <xdr:col>0</xdr:col>
      <xdr:colOff>616325</xdr:colOff>
      <xdr:row>21</xdr:row>
      <xdr:rowOff>602871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D18EFD21-1066-43F6-B950-B98EC866A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61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</xdr:row>
      <xdr:rowOff>12700</xdr:rowOff>
    </xdr:from>
    <xdr:to>
      <xdr:col>0</xdr:col>
      <xdr:colOff>616325</xdr:colOff>
      <xdr:row>22</xdr:row>
      <xdr:rowOff>602869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1DA0EEED-5016-4564-89E8-D0694DD3D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51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</xdr:row>
      <xdr:rowOff>12701</xdr:rowOff>
    </xdr:from>
    <xdr:to>
      <xdr:col>0</xdr:col>
      <xdr:colOff>616325</xdr:colOff>
      <xdr:row>23</xdr:row>
      <xdr:rowOff>602871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9D71954E-CA06-4A67-BA62-CCB70D965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41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</xdr:row>
      <xdr:rowOff>12700</xdr:rowOff>
    </xdr:from>
    <xdr:to>
      <xdr:col>0</xdr:col>
      <xdr:colOff>616325</xdr:colOff>
      <xdr:row>24</xdr:row>
      <xdr:rowOff>602869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D0E0FF03-AD05-4065-8887-6C62BF0DB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30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</xdr:row>
      <xdr:rowOff>12700</xdr:rowOff>
    </xdr:from>
    <xdr:to>
      <xdr:col>0</xdr:col>
      <xdr:colOff>616325</xdr:colOff>
      <xdr:row>25</xdr:row>
      <xdr:rowOff>602869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BB2FC300-A24F-45FD-AD3C-C757AF079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20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</xdr:row>
      <xdr:rowOff>12701</xdr:rowOff>
    </xdr:from>
    <xdr:to>
      <xdr:col>0</xdr:col>
      <xdr:colOff>616325</xdr:colOff>
      <xdr:row>26</xdr:row>
      <xdr:rowOff>602871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8983FBC8-7588-456F-A425-18AEFE40F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09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</xdr:row>
      <xdr:rowOff>12700</xdr:rowOff>
    </xdr:from>
    <xdr:to>
      <xdr:col>0</xdr:col>
      <xdr:colOff>616325</xdr:colOff>
      <xdr:row>27</xdr:row>
      <xdr:rowOff>602869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F5A7235-6930-4794-8DEE-35E119EFF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99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</xdr:row>
      <xdr:rowOff>12701</xdr:rowOff>
    </xdr:from>
    <xdr:to>
      <xdr:col>0</xdr:col>
      <xdr:colOff>616325</xdr:colOff>
      <xdr:row>28</xdr:row>
      <xdr:rowOff>602871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68294C5C-45BB-40B0-A70E-F4DBD3736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89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</xdr:row>
      <xdr:rowOff>12700</xdr:rowOff>
    </xdr:from>
    <xdr:to>
      <xdr:col>0</xdr:col>
      <xdr:colOff>616325</xdr:colOff>
      <xdr:row>29</xdr:row>
      <xdr:rowOff>602869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FAC0A382-4982-44DC-81AD-EBC5B6D56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78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</xdr:row>
      <xdr:rowOff>12701</xdr:rowOff>
    </xdr:from>
    <xdr:to>
      <xdr:col>0</xdr:col>
      <xdr:colOff>616325</xdr:colOff>
      <xdr:row>30</xdr:row>
      <xdr:rowOff>602871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A1AAF3AB-0265-4B8C-9667-5F6025847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68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31</xdr:row>
      <xdr:rowOff>12701</xdr:rowOff>
    </xdr:from>
    <xdr:to>
      <xdr:col>0</xdr:col>
      <xdr:colOff>616325</xdr:colOff>
      <xdr:row>31</xdr:row>
      <xdr:rowOff>602871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DF9FDD82-DBF2-4D8C-B93C-0FAB56048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58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32</xdr:row>
      <xdr:rowOff>12700</xdr:rowOff>
    </xdr:from>
    <xdr:to>
      <xdr:col>0</xdr:col>
      <xdr:colOff>616325</xdr:colOff>
      <xdr:row>32</xdr:row>
      <xdr:rowOff>602869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5ED1AE77-E107-46B0-924A-FC290683A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747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33</xdr:row>
      <xdr:rowOff>12701</xdr:rowOff>
    </xdr:from>
    <xdr:to>
      <xdr:col>0</xdr:col>
      <xdr:colOff>616325</xdr:colOff>
      <xdr:row>33</xdr:row>
      <xdr:rowOff>602871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4A607845-9EEC-4955-A73D-D561A795C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837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34</xdr:row>
      <xdr:rowOff>12700</xdr:rowOff>
    </xdr:from>
    <xdr:to>
      <xdr:col>0</xdr:col>
      <xdr:colOff>616325</xdr:colOff>
      <xdr:row>34</xdr:row>
      <xdr:rowOff>602869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C850D359-1AD8-47D5-A259-59FBAE937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927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35</xdr:row>
      <xdr:rowOff>12701</xdr:rowOff>
    </xdr:from>
    <xdr:to>
      <xdr:col>0</xdr:col>
      <xdr:colOff>616325</xdr:colOff>
      <xdr:row>35</xdr:row>
      <xdr:rowOff>602871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9F1B96D5-CDF8-4472-8802-50311C67B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016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36</xdr:row>
      <xdr:rowOff>12700</xdr:rowOff>
    </xdr:from>
    <xdr:to>
      <xdr:col>0</xdr:col>
      <xdr:colOff>616325</xdr:colOff>
      <xdr:row>36</xdr:row>
      <xdr:rowOff>602869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2459D28F-6497-4441-A20E-C6D0B3E86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106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37</xdr:row>
      <xdr:rowOff>12700</xdr:rowOff>
    </xdr:from>
    <xdr:to>
      <xdr:col>0</xdr:col>
      <xdr:colOff>616325</xdr:colOff>
      <xdr:row>37</xdr:row>
      <xdr:rowOff>602869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96CD5E35-7C72-4E9C-ADCD-8A9F3B192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196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38</xdr:row>
      <xdr:rowOff>12701</xdr:rowOff>
    </xdr:from>
    <xdr:to>
      <xdr:col>0</xdr:col>
      <xdr:colOff>616325</xdr:colOff>
      <xdr:row>38</xdr:row>
      <xdr:rowOff>602871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22E1F0FD-6F11-4186-A78A-0DA61CE36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285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39</xdr:row>
      <xdr:rowOff>12700</xdr:rowOff>
    </xdr:from>
    <xdr:to>
      <xdr:col>0</xdr:col>
      <xdr:colOff>616325</xdr:colOff>
      <xdr:row>39</xdr:row>
      <xdr:rowOff>602869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8B5CDBF4-B106-43B7-BB8D-08B2CADBD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375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40</xdr:row>
      <xdr:rowOff>12701</xdr:rowOff>
    </xdr:from>
    <xdr:to>
      <xdr:col>0</xdr:col>
      <xdr:colOff>616325</xdr:colOff>
      <xdr:row>40</xdr:row>
      <xdr:rowOff>602871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2242337A-5E6D-47B4-B673-B777ED153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465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41</xdr:row>
      <xdr:rowOff>12700</xdr:rowOff>
    </xdr:from>
    <xdr:to>
      <xdr:col>0</xdr:col>
      <xdr:colOff>616325</xdr:colOff>
      <xdr:row>41</xdr:row>
      <xdr:rowOff>602869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781B05CE-F212-4FD2-A64E-F9094CC22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554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42</xdr:row>
      <xdr:rowOff>12700</xdr:rowOff>
    </xdr:from>
    <xdr:to>
      <xdr:col>0</xdr:col>
      <xdr:colOff>616325</xdr:colOff>
      <xdr:row>42</xdr:row>
      <xdr:rowOff>602869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4F21A79D-E0DB-429F-8E67-64099F2C5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644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43</xdr:row>
      <xdr:rowOff>12701</xdr:rowOff>
    </xdr:from>
    <xdr:to>
      <xdr:col>0</xdr:col>
      <xdr:colOff>616325</xdr:colOff>
      <xdr:row>43</xdr:row>
      <xdr:rowOff>602871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57403975-EE2F-4F05-90FC-3CC486CA6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733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44</xdr:row>
      <xdr:rowOff>12700</xdr:rowOff>
    </xdr:from>
    <xdr:to>
      <xdr:col>0</xdr:col>
      <xdr:colOff>616325</xdr:colOff>
      <xdr:row>44</xdr:row>
      <xdr:rowOff>602869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F2E7B4B9-D66D-414A-8781-FDC915949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823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45</xdr:row>
      <xdr:rowOff>12701</xdr:rowOff>
    </xdr:from>
    <xdr:to>
      <xdr:col>0</xdr:col>
      <xdr:colOff>616325</xdr:colOff>
      <xdr:row>45</xdr:row>
      <xdr:rowOff>602871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C37E71E-C0E3-476B-91A5-48CD1E1D7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913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46</xdr:row>
      <xdr:rowOff>12700</xdr:rowOff>
    </xdr:from>
    <xdr:to>
      <xdr:col>0</xdr:col>
      <xdr:colOff>616325</xdr:colOff>
      <xdr:row>46</xdr:row>
      <xdr:rowOff>602869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C22DA118-D13A-4BDC-A0B3-DA79851AE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002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47</xdr:row>
      <xdr:rowOff>12701</xdr:rowOff>
    </xdr:from>
    <xdr:to>
      <xdr:col>0</xdr:col>
      <xdr:colOff>616325</xdr:colOff>
      <xdr:row>47</xdr:row>
      <xdr:rowOff>602871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74301C6A-9147-4B80-AEA6-5FC1FA455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092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48</xdr:row>
      <xdr:rowOff>12701</xdr:rowOff>
    </xdr:from>
    <xdr:to>
      <xdr:col>0</xdr:col>
      <xdr:colOff>616325</xdr:colOff>
      <xdr:row>48</xdr:row>
      <xdr:rowOff>602871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61553755-A314-4C54-B70A-8241F22A5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182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49</xdr:row>
      <xdr:rowOff>12700</xdr:rowOff>
    </xdr:from>
    <xdr:to>
      <xdr:col>0</xdr:col>
      <xdr:colOff>616325</xdr:colOff>
      <xdr:row>49</xdr:row>
      <xdr:rowOff>602869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D36D302A-78A5-4023-BE2F-D2A14142C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271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50</xdr:row>
      <xdr:rowOff>12701</xdr:rowOff>
    </xdr:from>
    <xdr:to>
      <xdr:col>0</xdr:col>
      <xdr:colOff>616325</xdr:colOff>
      <xdr:row>50</xdr:row>
      <xdr:rowOff>602871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3EBE6F10-2054-430B-96EB-8ED121E0B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361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51</xdr:row>
      <xdr:rowOff>12700</xdr:rowOff>
    </xdr:from>
    <xdr:to>
      <xdr:col>0</xdr:col>
      <xdr:colOff>616325</xdr:colOff>
      <xdr:row>51</xdr:row>
      <xdr:rowOff>602869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6C376E46-3307-4CA3-94B8-3A4A4CDB7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451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52</xdr:row>
      <xdr:rowOff>12701</xdr:rowOff>
    </xdr:from>
    <xdr:to>
      <xdr:col>0</xdr:col>
      <xdr:colOff>616325</xdr:colOff>
      <xdr:row>52</xdr:row>
      <xdr:rowOff>602871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F804C88B-A152-4122-8609-ADB819975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540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53</xdr:row>
      <xdr:rowOff>12700</xdr:rowOff>
    </xdr:from>
    <xdr:to>
      <xdr:col>0</xdr:col>
      <xdr:colOff>616325</xdr:colOff>
      <xdr:row>53</xdr:row>
      <xdr:rowOff>602869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8C0C8FC-0830-4529-AA99-2BC23F63E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630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54</xdr:row>
      <xdr:rowOff>12700</xdr:rowOff>
    </xdr:from>
    <xdr:to>
      <xdr:col>0</xdr:col>
      <xdr:colOff>616325</xdr:colOff>
      <xdr:row>54</xdr:row>
      <xdr:rowOff>602869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E3C27033-430B-4E1C-94E3-B8CF17AD8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720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55</xdr:row>
      <xdr:rowOff>12701</xdr:rowOff>
    </xdr:from>
    <xdr:to>
      <xdr:col>0</xdr:col>
      <xdr:colOff>616325</xdr:colOff>
      <xdr:row>55</xdr:row>
      <xdr:rowOff>602871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A48F4BC6-2334-4A26-A3C5-775BA0F69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809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56</xdr:row>
      <xdr:rowOff>12700</xdr:rowOff>
    </xdr:from>
    <xdr:to>
      <xdr:col>0</xdr:col>
      <xdr:colOff>616325</xdr:colOff>
      <xdr:row>56</xdr:row>
      <xdr:rowOff>602869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1497A8B7-E18A-47CA-80DF-988EE3CB2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899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57</xdr:row>
      <xdr:rowOff>12701</xdr:rowOff>
    </xdr:from>
    <xdr:to>
      <xdr:col>0</xdr:col>
      <xdr:colOff>616325</xdr:colOff>
      <xdr:row>57</xdr:row>
      <xdr:rowOff>602871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4B80811B-0A83-4871-9CDC-7500966BE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989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58</xdr:row>
      <xdr:rowOff>12700</xdr:rowOff>
    </xdr:from>
    <xdr:to>
      <xdr:col>0</xdr:col>
      <xdr:colOff>616325</xdr:colOff>
      <xdr:row>58</xdr:row>
      <xdr:rowOff>602869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952495BC-D0E0-469D-A9D1-59155D7AC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078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59</xdr:row>
      <xdr:rowOff>12700</xdr:rowOff>
    </xdr:from>
    <xdr:to>
      <xdr:col>0</xdr:col>
      <xdr:colOff>616325</xdr:colOff>
      <xdr:row>59</xdr:row>
      <xdr:rowOff>602869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952D8B7A-4B95-4735-A013-9784DBAF2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168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60</xdr:row>
      <xdr:rowOff>12701</xdr:rowOff>
    </xdr:from>
    <xdr:to>
      <xdr:col>0</xdr:col>
      <xdr:colOff>616325</xdr:colOff>
      <xdr:row>60</xdr:row>
      <xdr:rowOff>602871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B2344F08-5DF2-49CC-AAB4-6C0B4429B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257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61</xdr:row>
      <xdr:rowOff>12700</xdr:rowOff>
    </xdr:from>
    <xdr:to>
      <xdr:col>0</xdr:col>
      <xdr:colOff>616325</xdr:colOff>
      <xdr:row>61</xdr:row>
      <xdr:rowOff>602869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47C1F893-E23C-4424-8019-F30592A1C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347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62</xdr:row>
      <xdr:rowOff>12701</xdr:rowOff>
    </xdr:from>
    <xdr:to>
      <xdr:col>0</xdr:col>
      <xdr:colOff>616325</xdr:colOff>
      <xdr:row>62</xdr:row>
      <xdr:rowOff>602871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AF985E23-6CAA-4D68-84D0-8961761E2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437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63</xdr:row>
      <xdr:rowOff>12700</xdr:rowOff>
    </xdr:from>
    <xdr:to>
      <xdr:col>0</xdr:col>
      <xdr:colOff>616325</xdr:colOff>
      <xdr:row>63</xdr:row>
      <xdr:rowOff>602869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F01A5642-B330-4EE6-A869-7FBF81DBC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r:link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526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64</xdr:row>
      <xdr:rowOff>12701</xdr:rowOff>
    </xdr:from>
    <xdr:to>
      <xdr:col>0</xdr:col>
      <xdr:colOff>616325</xdr:colOff>
      <xdr:row>64</xdr:row>
      <xdr:rowOff>602871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63888373-74DE-458C-AA24-83D411745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616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65</xdr:row>
      <xdr:rowOff>12701</xdr:rowOff>
    </xdr:from>
    <xdr:to>
      <xdr:col>0</xdr:col>
      <xdr:colOff>616325</xdr:colOff>
      <xdr:row>65</xdr:row>
      <xdr:rowOff>602871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69813004-8B06-40CB-9343-4AAAA1E2F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706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66</xdr:row>
      <xdr:rowOff>12700</xdr:rowOff>
    </xdr:from>
    <xdr:to>
      <xdr:col>0</xdr:col>
      <xdr:colOff>616325</xdr:colOff>
      <xdr:row>66</xdr:row>
      <xdr:rowOff>602869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73091D98-F022-4089-B050-F1779C287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795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67</xdr:row>
      <xdr:rowOff>12701</xdr:rowOff>
    </xdr:from>
    <xdr:to>
      <xdr:col>0</xdr:col>
      <xdr:colOff>616325</xdr:colOff>
      <xdr:row>67</xdr:row>
      <xdr:rowOff>602871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DD0DABE5-AA00-4A4B-9ACC-2840AEC4B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885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68</xdr:row>
      <xdr:rowOff>12700</xdr:rowOff>
    </xdr:from>
    <xdr:to>
      <xdr:col>0</xdr:col>
      <xdr:colOff>616325</xdr:colOff>
      <xdr:row>68</xdr:row>
      <xdr:rowOff>602869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133E2E56-692B-4863-AADF-1AAB00071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975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69</xdr:row>
      <xdr:rowOff>12701</xdr:rowOff>
    </xdr:from>
    <xdr:to>
      <xdr:col>0</xdr:col>
      <xdr:colOff>616325</xdr:colOff>
      <xdr:row>69</xdr:row>
      <xdr:rowOff>602871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AF0E73F3-5970-4DF2-9682-06DCE8733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064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70</xdr:row>
      <xdr:rowOff>12700</xdr:rowOff>
    </xdr:from>
    <xdr:to>
      <xdr:col>0</xdr:col>
      <xdr:colOff>616325</xdr:colOff>
      <xdr:row>70</xdr:row>
      <xdr:rowOff>602869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39A5E7DE-1C2A-40C0-82EA-0A1EEDF85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154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71</xdr:row>
      <xdr:rowOff>12700</xdr:rowOff>
    </xdr:from>
    <xdr:to>
      <xdr:col>0</xdr:col>
      <xdr:colOff>616325</xdr:colOff>
      <xdr:row>71</xdr:row>
      <xdr:rowOff>602869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708DA923-5863-4F2C-884C-4386C1129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244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72</xdr:row>
      <xdr:rowOff>12701</xdr:rowOff>
    </xdr:from>
    <xdr:to>
      <xdr:col>0</xdr:col>
      <xdr:colOff>616325</xdr:colOff>
      <xdr:row>72</xdr:row>
      <xdr:rowOff>602871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BF243E83-55B4-4207-A742-7540CC0A7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333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73</xdr:row>
      <xdr:rowOff>12700</xdr:rowOff>
    </xdr:from>
    <xdr:to>
      <xdr:col>0</xdr:col>
      <xdr:colOff>616325</xdr:colOff>
      <xdr:row>73</xdr:row>
      <xdr:rowOff>602869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D8C01CD0-AAD0-4FDA-8D58-781E69870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423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74</xdr:row>
      <xdr:rowOff>12701</xdr:rowOff>
    </xdr:from>
    <xdr:to>
      <xdr:col>0</xdr:col>
      <xdr:colOff>616325</xdr:colOff>
      <xdr:row>74</xdr:row>
      <xdr:rowOff>602871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2C73306E-4AC5-4A03-9702-EA1EC2898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513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75</xdr:row>
      <xdr:rowOff>12700</xdr:rowOff>
    </xdr:from>
    <xdr:to>
      <xdr:col>0</xdr:col>
      <xdr:colOff>616325</xdr:colOff>
      <xdr:row>75</xdr:row>
      <xdr:rowOff>602869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5590D73B-13A3-4236-BDCA-A3C7786BE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602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76</xdr:row>
      <xdr:rowOff>12700</xdr:rowOff>
    </xdr:from>
    <xdr:to>
      <xdr:col>0</xdr:col>
      <xdr:colOff>616325</xdr:colOff>
      <xdr:row>76</xdr:row>
      <xdr:rowOff>602869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D5357279-309A-4B41-8DFB-B37C57B8E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692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77</xdr:row>
      <xdr:rowOff>12701</xdr:rowOff>
    </xdr:from>
    <xdr:to>
      <xdr:col>0</xdr:col>
      <xdr:colOff>616325</xdr:colOff>
      <xdr:row>77</xdr:row>
      <xdr:rowOff>602871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0A61CE6B-3DF8-4783-94F2-EE5343E7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781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78</xdr:row>
      <xdr:rowOff>12700</xdr:rowOff>
    </xdr:from>
    <xdr:to>
      <xdr:col>0</xdr:col>
      <xdr:colOff>616325</xdr:colOff>
      <xdr:row>78</xdr:row>
      <xdr:rowOff>602869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3AF87CD2-E631-465B-8757-F8156D66E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871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79</xdr:row>
      <xdr:rowOff>12701</xdr:rowOff>
    </xdr:from>
    <xdr:to>
      <xdr:col>0</xdr:col>
      <xdr:colOff>616325</xdr:colOff>
      <xdr:row>79</xdr:row>
      <xdr:rowOff>602871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FCE1A916-9E2C-4399-A62B-26233678B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961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80</xdr:row>
      <xdr:rowOff>12700</xdr:rowOff>
    </xdr:from>
    <xdr:to>
      <xdr:col>0</xdr:col>
      <xdr:colOff>616325</xdr:colOff>
      <xdr:row>80</xdr:row>
      <xdr:rowOff>602869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D33557BA-50C8-4CB2-9031-79889D8FB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050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81</xdr:row>
      <xdr:rowOff>12701</xdr:rowOff>
    </xdr:from>
    <xdr:to>
      <xdr:col>0</xdr:col>
      <xdr:colOff>616325</xdr:colOff>
      <xdr:row>81</xdr:row>
      <xdr:rowOff>602871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6D5D47C6-52EB-4416-B5AE-E894195D1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140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82</xdr:row>
      <xdr:rowOff>12701</xdr:rowOff>
    </xdr:from>
    <xdr:to>
      <xdr:col>0</xdr:col>
      <xdr:colOff>616325</xdr:colOff>
      <xdr:row>82</xdr:row>
      <xdr:rowOff>602871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54BBEF22-C04C-461C-8BC7-64D0A4DEB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230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83</xdr:row>
      <xdr:rowOff>12700</xdr:rowOff>
    </xdr:from>
    <xdr:to>
      <xdr:col>0</xdr:col>
      <xdr:colOff>616325</xdr:colOff>
      <xdr:row>83</xdr:row>
      <xdr:rowOff>602869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A0C58D9C-5E73-4A23-8D7F-6D87B9963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319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84</xdr:row>
      <xdr:rowOff>12701</xdr:rowOff>
    </xdr:from>
    <xdr:to>
      <xdr:col>0</xdr:col>
      <xdr:colOff>616325</xdr:colOff>
      <xdr:row>84</xdr:row>
      <xdr:rowOff>602871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82C0B99-0224-4DD8-951D-AFF1937B9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409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85</xdr:row>
      <xdr:rowOff>12700</xdr:rowOff>
    </xdr:from>
    <xdr:to>
      <xdr:col>0</xdr:col>
      <xdr:colOff>616325</xdr:colOff>
      <xdr:row>85</xdr:row>
      <xdr:rowOff>602869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5775C014-5432-492A-AF87-D14C24A97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499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86</xdr:row>
      <xdr:rowOff>12701</xdr:rowOff>
    </xdr:from>
    <xdr:to>
      <xdr:col>0</xdr:col>
      <xdr:colOff>616325</xdr:colOff>
      <xdr:row>86</xdr:row>
      <xdr:rowOff>602871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FA766C69-4ABA-4A10-B41D-434700079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588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87</xdr:row>
      <xdr:rowOff>12700</xdr:rowOff>
    </xdr:from>
    <xdr:to>
      <xdr:col>0</xdr:col>
      <xdr:colOff>616325</xdr:colOff>
      <xdr:row>87</xdr:row>
      <xdr:rowOff>602869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442D66C4-7161-469D-8E0B-F9199F414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678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88</xdr:row>
      <xdr:rowOff>12700</xdr:rowOff>
    </xdr:from>
    <xdr:to>
      <xdr:col>0</xdr:col>
      <xdr:colOff>616325</xdr:colOff>
      <xdr:row>88</xdr:row>
      <xdr:rowOff>602869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0D0B07FA-CFD9-4B3F-8C68-9D1206D9D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768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89</xdr:row>
      <xdr:rowOff>12701</xdr:rowOff>
    </xdr:from>
    <xdr:to>
      <xdr:col>0</xdr:col>
      <xdr:colOff>616325</xdr:colOff>
      <xdr:row>89</xdr:row>
      <xdr:rowOff>602871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6116C0B4-0047-4D30-BF32-333803DEA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857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90</xdr:row>
      <xdr:rowOff>12700</xdr:rowOff>
    </xdr:from>
    <xdr:to>
      <xdr:col>0</xdr:col>
      <xdr:colOff>616325</xdr:colOff>
      <xdr:row>90</xdr:row>
      <xdr:rowOff>602869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98CE5397-748B-4A3D-A431-36286AE12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947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91</xdr:row>
      <xdr:rowOff>12701</xdr:rowOff>
    </xdr:from>
    <xdr:to>
      <xdr:col>0</xdr:col>
      <xdr:colOff>616325</xdr:colOff>
      <xdr:row>91</xdr:row>
      <xdr:rowOff>602871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F7A12475-CB8C-4C02-B81F-81C4700EA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037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92</xdr:row>
      <xdr:rowOff>12700</xdr:rowOff>
    </xdr:from>
    <xdr:to>
      <xdr:col>0</xdr:col>
      <xdr:colOff>616325</xdr:colOff>
      <xdr:row>92</xdr:row>
      <xdr:rowOff>602869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BEB36CA8-EE0E-4C11-8602-93C0BA2F5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126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93</xdr:row>
      <xdr:rowOff>12700</xdr:rowOff>
    </xdr:from>
    <xdr:to>
      <xdr:col>0</xdr:col>
      <xdr:colOff>616325</xdr:colOff>
      <xdr:row>93</xdr:row>
      <xdr:rowOff>602869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58403216-F26E-4E0D-AF91-143935864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r:link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216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94</xdr:row>
      <xdr:rowOff>12701</xdr:rowOff>
    </xdr:from>
    <xdr:to>
      <xdr:col>0</xdr:col>
      <xdr:colOff>616325</xdr:colOff>
      <xdr:row>94</xdr:row>
      <xdr:rowOff>602871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7D586D66-6219-42B5-BE14-9C185EAAB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305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95</xdr:row>
      <xdr:rowOff>12700</xdr:rowOff>
    </xdr:from>
    <xdr:to>
      <xdr:col>0</xdr:col>
      <xdr:colOff>616325</xdr:colOff>
      <xdr:row>95</xdr:row>
      <xdr:rowOff>602869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81EE7CB5-074E-4361-895F-DEF73C9CC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r:link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395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96</xdr:row>
      <xdr:rowOff>12701</xdr:rowOff>
    </xdr:from>
    <xdr:to>
      <xdr:col>0</xdr:col>
      <xdr:colOff>616325</xdr:colOff>
      <xdr:row>96</xdr:row>
      <xdr:rowOff>602871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EAEA1838-D6CD-41FF-9072-179E5CE12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485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97</xdr:row>
      <xdr:rowOff>12700</xdr:rowOff>
    </xdr:from>
    <xdr:to>
      <xdr:col>0</xdr:col>
      <xdr:colOff>616325</xdr:colOff>
      <xdr:row>97</xdr:row>
      <xdr:rowOff>602869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DEE55A69-C5A3-47C1-A105-478C3C952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574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98</xdr:row>
      <xdr:rowOff>12701</xdr:rowOff>
    </xdr:from>
    <xdr:to>
      <xdr:col>0</xdr:col>
      <xdr:colOff>616325</xdr:colOff>
      <xdr:row>98</xdr:row>
      <xdr:rowOff>602871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43816CF1-2C21-4A12-80E3-54E5D0115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664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99</xdr:row>
      <xdr:rowOff>12701</xdr:rowOff>
    </xdr:from>
    <xdr:to>
      <xdr:col>0</xdr:col>
      <xdr:colOff>616325</xdr:colOff>
      <xdr:row>99</xdr:row>
      <xdr:rowOff>602871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FD53D03B-E1D8-41C5-BD34-3723B019D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754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100</xdr:row>
      <xdr:rowOff>12700</xdr:rowOff>
    </xdr:from>
    <xdr:to>
      <xdr:col>0</xdr:col>
      <xdr:colOff>616325</xdr:colOff>
      <xdr:row>100</xdr:row>
      <xdr:rowOff>602869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2692ED1F-A7D8-48AF-B720-E1A90F55D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843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101</xdr:row>
      <xdr:rowOff>12701</xdr:rowOff>
    </xdr:from>
    <xdr:to>
      <xdr:col>0</xdr:col>
      <xdr:colOff>616325</xdr:colOff>
      <xdr:row>101</xdr:row>
      <xdr:rowOff>602871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9837F256-BD57-422E-AD2F-4E8E7AE4E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933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102</xdr:row>
      <xdr:rowOff>12700</xdr:rowOff>
    </xdr:from>
    <xdr:to>
      <xdr:col>0</xdr:col>
      <xdr:colOff>616325</xdr:colOff>
      <xdr:row>102</xdr:row>
      <xdr:rowOff>602869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128356BC-F279-44EE-95F4-6BC03A7F9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023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103</xdr:row>
      <xdr:rowOff>12701</xdr:rowOff>
    </xdr:from>
    <xdr:to>
      <xdr:col>0</xdr:col>
      <xdr:colOff>616325</xdr:colOff>
      <xdr:row>103</xdr:row>
      <xdr:rowOff>602871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81D01992-C72F-4622-8862-513065A81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112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104</xdr:row>
      <xdr:rowOff>12700</xdr:rowOff>
    </xdr:from>
    <xdr:to>
      <xdr:col>0</xdr:col>
      <xdr:colOff>616325</xdr:colOff>
      <xdr:row>104</xdr:row>
      <xdr:rowOff>602869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5F92A37C-D10E-4B93-B47E-6F9670319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202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105</xdr:row>
      <xdr:rowOff>12700</xdr:rowOff>
    </xdr:from>
    <xdr:to>
      <xdr:col>0</xdr:col>
      <xdr:colOff>616325</xdr:colOff>
      <xdr:row>105</xdr:row>
      <xdr:rowOff>602869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5BE408C2-E942-4637-9707-62F37BA94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292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106</xdr:row>
      <xdr:rowOff>12701</xdr:rowOff>
    </xdr:from>
    <xdr:to>
      <xdr:col>0</xdr:col>
      <xdr:colOff>616325</xdr:colOff>
      <xdr:row>106</xdr:row>
      <xdr:rowOff>602871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21B32AA9-5C0D-4D8E-90F5-BF5CE37DB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381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107</xdr:row>
      <xdr:rowOff>12700</xdr:rowOff>
    </xdr:from>
    <xdr:to>
      <xdr:col>0</xdr:col>
      <xdr:colOff>616325</xdr:colOff>
      <xdr:row>107</xdr:row>
      <xdr:rowOff>602869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CDDD6BBF-1C52-4A40-9765-0ABC757E5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471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108</xdr:row>
      <xdr:rowOff>12701</xdr:rowOff>
    </xdr:from>
    <xdr:to>
      <xdr:col>0</xdr:col>
      <xdr:colOff>616325</xdr:colOff>
      <xdr:row>108</xdr:row>
      <xdr:rowOff>602871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92C5AF48-180C-4D34-824F-5F7C2A7BA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561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109</xdr:row>
      <xdr:rowOff>12700</xdr:rowOff>
    </xdr:from>
    <xdr:to>
      <xdr:col>0</xdr:col>
      <xdr:colOff>616325</xdr:colOff>
      <xdr:row>109</xdr:row>
      <xdr:rowOff>602869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AC28C492-AE19-445D-B705-BFF11E1E4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r:link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650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110</xdr:row>
      <xdr:rowOff>12700</xdr:rowOff>
    </xdr:from>
    <xdr:to>
      <xdr:col>0</xdr:col>
      <xdr:colOff>616325</xdr:colOff>
      <xdr:row>110</xdr:row>
      <xdr:rowOff>602869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E9AEF804-BA51-4052-A3DE-4355FF53A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r:link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740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111</xdr:row>
      <xdr:rowOff>12701</xdr:rowOff>
    </xdr:from>
    <xdr:to>
      <xdr:col>0</xdr:col>
      <xdr:colOff>616325</xdr:colOff>
      <xdr:row>111</xdr:row>
      <xdr:rowOff>602871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209EF518-D4E8-4DDD-ADBA-6D564DFC9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r:link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829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112</xdr:row>
      <xdr:rowOff>12700</xdr:rowOff>
    </xdr:from>
    <xdr:to>
      <xdr:col>0</xdr:col>
      <xdr:colOff>616325</xdr:colOff>
      <xdr:row>112</xdr:row>
      <xdr:rowOff>602869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2042BE6A-1DB7-4D79-BA41-4AE69636D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r:link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919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113</xdr:row>
      <xdr:rowOff>12701</xdr:rowOff>
    </xdr:from>
    <xdr:to>
      <xdr:col>0</xdr:col>
      <xdr:colOff>616325</xdr:colOff>
      <xdr:row>113</xdr:row>
      <xdr:rowOff>602871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1709079B-4B04-4C35-AE0E-868E3D22C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r:link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009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114</xdr:row>
      <xdr:rowOff>12700</xdr:rowOff>
    </xdr:from>
    <xdr:to>
      <xdr:col>0</xdr:col>
      <xdr:colOff>616325</xdr:colOff>
      <xdr:row>114</xdr:row>
      <xdr:rowOff>602869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CAD1BA61-C299-409E-82F2-3519A8A74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r:link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098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115</xdr:row>
      <xdr:rowOff>12701</xdr:rowOff>
    </xdr:from>
    <xdr:to>
      <xdr:col>0</xdr:col>
      <xdr:colOff>616325</xdr:colOff>
      <xdr:row>115</xdr:row>
      <xdr:rowOff>602871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BD8714EA-9886-4646-8583-8C33BE3FD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r:link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188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116</xdr:row>
      <xdr:rowOff>12701</xdr:rowOff>
    </xdr:from>
    <xdr:to>
      <xdr:col>0</xdr:col>
      <xdr:colOff>616325</xdr:colOff>
      <xdr:row>116</xdr:row>
      <xdr:rowOff>602871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5CBB7ED5-E2C4-4E20-BF97-70581266E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r:link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278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117</xdr:row>
      <xdr:rowOff>12700</xdr:rowOff>
    </xdr:from>
    <xdr:to>
      <xdr:col>0</xdr:col>
      <xdr:colOff>616325</xdr:colOff>
      <xdr:row>117</xdr:row>
      <xdr:rowOff>602869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542B3B73-FEEA-4C1A-B44D-2188E4EDA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r:link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367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118</xdr:row>
      <xdr:rowOff>12701</xdr:rowOff>
    </xdr:from>
    <xdr:to>
      <xdr:col>0</xdr:col>
      <xdr:colOff>616325</xdr:colOff>
      <xdr:row>118</xdr:row>
      <xdr:rowOff>602871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57B2EFC5-196F-4CBE-9129-817E1E438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r:link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457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119</xdr:row>
      <xdr:rowOff>12700</xdr:rowOff>
    </xdr:from>
    <xdr:to>
      <xdr:col>0</xdr:col>
      <xdr:colOff>616325</xdr:colOff>
      <xdr:row>119</xdr:row>
      <xdr:rowOff>602869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47CFA056-D1BD-4726-B258-6103C827F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r:link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547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120</xdr:row>
      <xdr:rowOff>12701</xdr:rowOff>
    </xdr:from>
    <xdr:to>
      <xdr:col>0</xdr:col>
      <xdr:colOff>616325</xdr:colOff>
      <xdr:row>120</xdr:row>
      <xdr:rowOff>602871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405D44B8-EC6D-4913-9763-BF314D7C9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636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121</xdr:row>
      <xdr:rowOff>12700</xdr:rowOff>
    </xdr:from>
    <xdr:to>
      <xdr:col>0</xdr:col>
      <xdr:colOff>616325</xdr:colOff>
      <xdr:row>121</xdr:row>
      <xdr:rowOff>602869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F241D1E0-EEDE-4BAD-A52C-85633A766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726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122</xdr:row>
      <xdr:rowOff>12700</xdr:rowOff>
    </xdr:from>
    <xdr:to>
      <xdr:col>0</xdr:col>
      <xdr:colOff>616325</xdr:colOff>
      <xdr:row>122</xdr:row>
      <xdr:rowOff>602869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428F10FB-F68B-4F1F-80F6-40DFF9A2B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816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123</xdr:row>
      <xdr:rowOff>12701</xdr:rowOff>
    </xdr:from>
    <xdr:to>
      <xdr:col>0</xdr:col>
      <xdr:colOff>616325</xdr:colOff>
      <xdr:row>123</xdr:row>
      <xdr:rowOff>602871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35318CB8-38F3-4A45-B6ED-04BCB26C1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905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124</xdr:row>
      <xdr:rowOff>12700</xdr:rowOff>
    </xdr:from>
    <xdr:to>
      <xdr:col>0</xdr:col>
      <xdr:colOff>616325</xdr:colOff>
      <xdr:row>124</xdr:row>
      <xdr:rowOff>602869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B8DDE932-D8A7-460E-B432-503E35FEB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0995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125</xdr:row>
      <xdr:rowOff>12701</xdr:rowOff>
    </xdr:from>
    <xdr:to>
      <xdr:col>0</xdr:col>
      <xdr:colOff>616325</xdr:colOff>
      <xdr:row>125</xdr:row>
      <xdr:rowOff>602871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631E4662-EB17-41E1-A5DE-7D0C110F1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085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126</xdr:row>
      <xdr:rowOff>12700</xdr:rowOff>
    </xdr:from>
    <xdr:to>
      <xdr:col>0</xdr:col>
      <xdr:colOff>616325</xdr:colOff>
      <xdr:row>126</xdr:row>
      <xdr:rowOff>602869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C7B0B455-F9FD-43FE-A69A-56861F4EF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174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127</xdr:row>
      <xdr:rowOff>12700</xdr:rowOff>
    </xdr:from>
    <xdr:to>
      <xdr:col>0</xdr:col>
      <xdr:colOff>616325</xdr:colOff>
      <xdr:row>127</xdr:row>
      <xdr:rowOff>602869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13078CD1-DC5A-41FF-A4C4-66D407002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264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128</xdr:row>
      <xdr:rowOff>12701</xdr:rowOff>
    </xdr:from>
    <xdr:to>
      <xdr:col>0</xdr:col>
      <xdr:colOff>616325</xdr:colOff>
      <xdr:row>128</xdr:row>
      <xdr:rowOff>602871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F109BD55-7889-4631-B0DC-AF03E730D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353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129</xdr:row>
      <xdr:rowOff>12700</xdr:rowOff>
    </xdr:from>
    <xdr:to>
      <xdr:col>0</xdr:col>
      <xdr:colOff>616325</xdr:colOff>
      <xdr:row>129</xdr:row>
      <xdr:rowOff>602869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25F39C3D-75B7-469F-957C-5B9A0FC96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r:link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443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130</xdr:row>
      <xdr:rowOff>12701</xdr:rowOff>
    </xdr:from>
    <xdr:to>
      <xdr:col>0</xdr:col>
      <xdr:colOff>616325</xdr:colOff>
      <xdr:row>130</xdr:row>
      <xdr:rowOff>602871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DCB3D5B2-494D-46DC-9E9B-61B30665F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533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131</xdr:row>
      <xdr:rowOff>12700</xdr:rowOff>
    </xdr:from>
    <xdr:to>
      <xdr:col>0</xdr:col>
      <xdr:colOff>616325</xdr:colOff>
      <xdr:row>131</xdr:row>
      <xdr:rowOff>602869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2AD6FE77-DB55-47C3-924B-1A5724F3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622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132</xdr:row>
      <xdr:rowOff>12701</xdr:rowOff>
    </xdr:from>
    <xdr:to>
      <xdr:col>0</xdr:col>
      <xdr:colOff>616325</xdr:colOff>
      <xdr:row>132</xdr:row>
      <xdr:rowOff>602871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EFF98393-12C0-4D6F-925A-8C4FB8BF8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712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133</xdr:row>
      <xdr:rowOff>12701</xdr:rowOff>
    </xdr:from>
    <xdr:to>
      <xdr:col>0</xdr:col>
      <xdr:colOff>616325</xdr:colOff>
      <xdr:row>133</xdr:row>
      <xdr:rowOff>602871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01DA4E40-6DD8-4BA0-97FE-29FB3C3A8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802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134</xdr:row>
      <xdr:rowOff>12700</xdr:rowOff>
    </xdr:from>
    <xdr:to>
      <xdr:col>0</xdr:col>
      <xdr:colOff>616325</xdr:colOff>
      <xdr:row>134</xdr:row>
      <xdr:rowOff>602869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4D9FB786-C11B-4302-87EF-93A5D3655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891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135</xdr:row>
      <xdr:rowOff>12701</xdr:rowOff>
    </xdr:from>
    <xdr:to>
      <xdr:col>0</xdr:col>
      <xdr:colOff>616325</xdr:colOff>
      <xdr:row>135</xdr:row>
      <xdr:rowOff>602871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034CF6C6-E6EF-4343-B809-2263E1A19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1981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136</xdr:row>
      <xdr:rowOff>12700</xdr:rowOff>
    </xdr:from>
    <xdr:to>
      <xdr:col>0</xdr:col>
      <xdr:colOff>616325</xdr:colOff>
      <xdr:row>136</xdr:row>
      <xdr:rowOff>602869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4CFB3128-F7B8-487F-9C76-4DDFC9DC6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071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137</xdr:row>
      <xdr:rowOff>12701</xdr:rowOff>
    </xdr:from>
    <xdr:to>
      <xdr:col>0</xdr:col>
      <xdr:colOff>616325</xdr:colOff>
      <xdr:row>137</xdr:row>
      <xdr:rowOff>602871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9D932B37-BC6A-4162-921A-6A54766B7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160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138</xdr:row>
      <xdr:rowOff>12700</xdr:rowOff>
    </xdr:from>
    <xdr:to>
      <xdr:col>0</xdr:col>
      <xdr:colOff>616325</xdr:colOff>
      <xdr:row>138</xdr:row>
      <xdr:rowOff>602869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919E5A98-3F4F-47F8-A74F-E935E5FEA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250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139</xdr:row>
      <xdr:rowOff>12700</xdr:rowOff>
    </xdr:from>
    <xdr:to>
      <xdr:col>0</xdr:col>
      <xdr:colOff>616325</xdr:colOff>
      <xdr:row>139</xdr:row>
      <xdr:rowOff>602869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F023CC10-51EE-4B4C-A1BD-70F77FF76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340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140</xdr:row>
      <xdr:rowOff>12701</xdr:rowOff>
    </xdr:from>
    <xdr:to>
      <xdr:col>0</xdr:col>
      <xdr:colOff>616325</xdr:colOff>
      <xdr:row>140</xdr:row>
      <xdr:rowOff>602871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DCFE54F5-9DCD-4D41-9F66-B1383847C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r:link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429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141</xdr:row>
      <xdr:rowOff>12700</xdr:rowOff>
    </xdr:from>
    <xdr:to>
      <xdr:col>0</xdr:col>
      <xdr:colOff>616325</xdr:colOff>
      <xdr:row>141</xdr:row>
      <xdr:rowOff>602869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C01CC8A7-DC68-4A2C-AA09-A66FF9815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r:link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519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142</xdr:row>
      <xdr:rowOff>12701</xdr:rowOff>
    </xdr:from>
    <xdr:to>
      <xdr:col>0</xdr:col>
      <xdr:colOff>616325</xdr:colOff>
      <xdr:row>142</xdr:row>
      <xdr:rowOff>602871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4FDA3C1D-8900-422A-A8CB-C39FA605E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609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143</xdr:row>
      <xdr:rowOff>12700</xdr:rowOff>
    </xdr:from>
    <xdr:to>
      <xdr:col>0</xdr:col>
      <xdr:colOff>616325</xdr:colOff>
      <xdr:row>143</xdr:row>
      <xdr:rowOff>602869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B4E669A1-8DF8-4F1D-9D40-A890E99DF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698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144</xdr:row>
      <xdr:rowOff>12700</xdr:rowOff>
    </xdr:from>
    <xdr:to>
      <xdr:col>0</xdr:col>
      <xdr:colOff>616325</xdr:colOff>
      <xdr:row>144</xdr:row>
      <xdr:rowOff>602869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CCDDD15B-D29E-4D6C-9100-271259A19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788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145</xdr:row>
      <xdr:rowOff>12701</xdr:rowOff>
    </xdr:from>
    <xdr:to>
      <xdr:col>0</xdr:col>
      <xdr:colOff>616325</xdr:colOff>
      <xdr:row>145</xdr:row>
      <xdr:rowOff>602871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BF40B094-E035-403E-9C7C-530648E90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877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146</xdr:row>
      <xdr:rowOff>12700</xdr:rowOff>
    </xdr:from>
    <xdr:to>
      <xdr:col>0</xdr:col>
      <xdr:colOff>616325</xdr:colOff>
      <xdr:row>146</xdr:row>
      <xdr:rowOff>602869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26DF134F-CF69-481C-8E58-ADF39AF5D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r:link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2967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147</xdr:row>
      <xdr:rowOff>12701</xdr:rowOff>
    </xdr:from>
    <xdr:to>
      <xdr:col>0</xdr:col>
      <xdr:colOff>616325</xdr:colOff>
      <xdr:row>147</xdr:row>
      <xdr:rowOff>602871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75E8EE59-2FD9-403B-8668-8D4BE828C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r:link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057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148</xdr:row>
      <xdr:rowOff>12700</xdr:rowOff>
    </xdr:from>
    <xdr:to>
      <xdr:col>0</xdr:col>
      <xdr:colOff>616325</xdr:colOff>
      <xdr:row>148</xdr:row>
      <xdr:rowOff>602869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602B5DCA-5009-4E18-A425-C45AC01D5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r:link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146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149</xdr:row>
      <xdr:rowOff>12701</xdr:rowOff>
    </xdr:from>
    <xdr:to>
      <xdr:col>0</xdr:col>
      <xdr:colOff>616325</xdr:colOff>
      <xdr:row>149</xdr:row>
      <xdr:rowOff>602871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56CD6121-656C-46C9-BCA3-8701FF38C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r:link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236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150</xdr:row>
      <xdr:rowOff>12701</xdr:rowOff>
    </xdr:from>
    <xdr:to>
      <xdr:col>0</xdr:col>
      <xdr:colOff>616325</xdr:colOff>
      <xdr:row>150</xdr:row>
      <xdr:rowOff>602871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1A4FA2B7-2279-4FFD-8354-F4EEF1EC6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r:link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326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151</xdr:row>
      <xdr:rowOff>12700</xdr:rowOff>
    </xdr:from>
    <xdr:to>
      <xdr:col>0</xdr:col>
      <xdr:colOff>616325</xdr:colOff>
      <xdr:row>151</xdr:row>
      <xdr:rowOff>602869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E66A9E82-E383-4015-8B51-E2B418B23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r:link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415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152</xdr:row>
      <xdr:rowOff>12701</xdr:rowOff>
    </xdr:from>
    <xdr:to>
      <xdr:col>0</xdr:col>
      <xdr:colOff>616325</xdr:colOff>
      <xdr:row>152</xdr:row>
      <xdr:rowOff>602871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A1613A6E-3226-4B97-8D46-8B8FE813C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r:link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505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153</xdr:row>
      <xdr:rowOff>12700</xdr:rowOff>
    </xdr:from>
    <xdr:to>
      <xdr:col>0</xdr:col>
      <xdr:colOff>616325</xdr:colOff>
      <xdr:row>153</xdr:row>
      <xdr:rowOff>602869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4D38C722-3ACA-4F7A-B7E9-1221114D7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595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154</xdr:row>
      <xdr:rowOff>12701</xdr:rowOff>
    </xdr:from>
    <xdr:to>
      <xdr:col>0</xdr:col>
      <xdr:colOff>616325</xdr:colOff>
      <xdr:row>154</xdr:row>
      <xdr:rowOff>602871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FF90C630-E87B-471E-90E8-AA6685D30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684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155</xdr:row>
      <xdr:rowOff>12700</xdr:rowOff>
    </xdr:from>
    <xdr:to>
      <xdr:col>0</xdr:col>
      <xdr:colOff>616325</xdr:colOff>
      <xdr:row>155</xdr:row>
      <xdr:rowOff>602869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27FF72C6-E2A8-4546-83AD-E3370FDB9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774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156</xdr:row>
      <xdr:rowOff>12700</xdr:rowOff>
    </xdr:from>
    <xdr:to>
      <xdr:col>0</xdr:col>
      <xdr:colOff>616325</xdr:colOff>
      <xdr:row>156</xdr:row>
      <xdr:rowOff>602869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E8C1F9AD-120E-46D3-8A48-F8E85CFEF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864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157</xdr:row>
      <xdr:rowOff>12701</xdr:rowOff>
    </xdr:from>
    <xdr:to>
      <xdr:col>0</xdr:col>
      <xdr:colOff>616325</xdr:colOff>
      <xdr:row>157</xdr:row>
      <xdr:rowOff>602871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02BA8F24-C110-4398-B281-A632EF328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3953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158</xdr:row>
      <xdr:rowOff>12700</xdr:rowOff>
    </xdr:from>
    <xdr:to>
      <xdr:col>0</xdr:col>
      <xdr:colOff>616325</xdr:colOff>
      <xdr:row>158</xdr:row>
      <xdr:rowOff>602869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CAD84EE8-B551-4A1B-9F30-2F5BB4E40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043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159</xdr:row>
      <xdr:rowOff>12701</xdr:rowOff>
    </xdr:from>
    <xdr:to>
      <xdr:col>0</xdr:col>
      <xdr:colOff>616325</xdr:colOff>
      <xdr:row>159</xdr:row>
      <xdr:rowOff>602871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031BBACE-96FB-496B-A61C-724D08C72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r:link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133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160</xdr:row>
      <xdr:rowOff>12700</xdr:rowOff>
    </xdr:from>
    <xdr:to>
      <xdr:col>0</xdr:col>
      <xdr:colOff>616325</xdr:colOff>
      <xdr:row>160</xdr:row>
      <xdr:rowOff>602869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290CCCFE-AB76-47A4-883B-2BCAE0C27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222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161</xdr:row>
      <xdr:rowOff>12700</xdr:rowOff>
    </xdr:from>
    <xdr:to>
      <xdr:col>0</xdr:col>
      <xdr:colOff>616325</xdr:colOff>
      <xdr:row>161</xdr:row>
      <xdr:rowOff>602869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DEA7A04F-07A8-454A-86CF-CC1F18898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r:link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312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162</xdr:row>
      <xdr:rowOff>12701</xdr:rowOff>
    </xdr:from>
    <xdr:to>
      <xdr:col>0</xdr:col>
      <xdr:colOff>616325</xdr:colOff>
      <xdr:row>162</xdr:row>
      <xdr:rowOff>602871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57DE2D15-B7F8-4595-B9C4-511DF584E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r:link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401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163</xdr:row>
      <xdr:rowOff>12700</xdr:rowOff>
    </xdr:from>
    <xdr:to>
      <xdr:col>0</xdr:col>
      <xdr:colOff>616325</xdr:colOff>
      <xdr:row>163</xdr:row>
      <xdr:rowOff>602869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9C73823F-52B9-44E4-8CCE-37B9960B0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491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164</xdr:row>
      <xdr:rowOff>12701</xdr:rowOff>
    </xdr:from>
    <xdr:to>
      <xdr:col>0</xdr:col>
      <xdr:colOff>616325</xdr:colOff>
      <xdr:row>164</xdr:row>
      <xdr:rowOff>602871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B7065EFC-9097-495F-A9C8-9214A2E74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581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165</xdr:row>
      <xdr:rowOff>12700</xdr:rowOff>
    </xdr:from>
    <xdr:to>
      <xdr:col>0</xdr:col>
      <xdr:colOff>616325</xdr:colOff>
      <xdr:row>165</xdr:row>
      <xdr:rowOff>602869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F17622A2-5734-4718-A72A-F8CEBB8E0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670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166</xdr:row>
      <xdr:rowOff>12701</xdr:rowOff>
    </xdr:from>
    <xdr:to>
      <xdr:col>0</xdr:col>
      <xdr:colOff>616325</xdr:colOff>
      <xdr:row>166</xdr:row>
      <xdr:rowOff>602871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E0409592-FFEC-4C00-8AFD-0D427F705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760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167</xdr:row>
      <xdr:rowOff>12701</xdr:rowOff>
    </xdr:from>
    <xdr:to>
      <xdr:col>0</xdr:col>
      <xdr:colOff>616325</xdr:colOff>
      <xdr:row>167</xdr:row>
      <xdr:rowOff>602871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476C9DB5-7D8B-4638-92F9-FABF3D716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850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168</xdr:row>
      <xdr:rowOff>12700</xdr:rowOff>
    </xdr:from>
    <xdr:to>
      <xdr:col>0</xdr:col>
      <xdr:colOff>616325</xdr:colOff>
      <xdr:row>168</xdr:row>
      <xdr:rowOff>602869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6605A13F-022A-4BB1-824A-71F833566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4939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169</xdr:row>
      <xdr:rowOff>12701</xdr:rowOff>
    </xdr:from>
    <xdr:to>
      <xdr:col>0</xdr:col>
      <xdr:colOff>616325</xdr:colOff>
      <xdr:row>169</xdr:row>
      <xdr:rowOff>602871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86D157DD-2830-4236-82FD-EBFA83C11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029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170</xdr:row>
      <xdr:rowOff>12700</xdr:rowOff>
    </xdr:from>
    <xdr:to>
      <xdr:col>0</xdr:col>
      <xdr:colOff>616325</xdr:colOff>
      <xdr:row>170</xdr:row>
      <xdr:rowOff>602869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9F984E9E-F973-4E48-A2AE-338A575EF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119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171</xdr:row>
      <xdr:rowOff>12701</xdr:rowOff>
    </xdr:from>
    <xdr:to>
      <xdr:col>0</xdr:col>
      <xdr:colOff>616325</xdr:colOff>
      <xdr:row>171</xdr:row>
      <xdr:rowOff>602871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E6FC71EF-CA8E-4421-B0D9-BCE82222D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208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172</xdr:row>
      <xdr:rowOff>12700</xdr:rowOff>
    </xdr:from>
    <xdr:to>
      <xdr:col>0</xdr:col>
      <xdr:colOff>616325</xdr:colOff>
      <xdr:row>172</xdr:row>
      <xdr:rowOff>602869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ECA26A98-5203-4D4B-983C-E8237FA79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r:link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298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173</xdr:row>
      <xdr:rowOff>12700</xdr:rowOff>
    </xdr:from>
    <xdr:to>
      <xdr:col>0</xdr:col>
      <xdr:colOff>616325</xdr:colOff>
      <xdr:row>173</xdr:row>
      <xdr:rowOff>602869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22DA142D-8235-4E94-BA15-22B0E4B39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388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174</xdr:row>
      <xdr:rowOff>12701</xdr:rowOff>
    </xdr:from>
    <xdr:to>
      <xdr:col>0</xdr:col>
      <xdr:colOff>616325</xdr:colOff>
      <xdr:row>174</xdr:row>
      <xdr:rowOff>602871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B985A995-EEC5-46B8-9215-8ADF2E6A1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477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175</xdr:row>
      <xdr:rowOff>12700</xdr:rowOff>
    </xdr:from>
    <xdr:to>
      <xdr:col>0</xdr:col>
      <xdr:colOff>616325</xdr:colOff>
      <xdr:row>175</xdr:row>
      <xdr:rowOff>602869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DF124D12-52A1-4C90-AB71-29AB0F025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567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176</xdr:row>
      <xdr:rowOff>12701</xdr:rowOff>
    </xdr:from>
    <xdr:to>
      <xdr:col>0</xdr:col>
      <xdr:colOff>616325</xdr:colOff>
      <xdr:row>176</xdr:row>
      <xdr:rowOff>602871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31BEC33F-C5E2-486D-9D44-E4C38ADFB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657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177</xdr:row>
      <xdr:rowOff>12700</xdr:rowOff>
    </xdr:from>
    <xdr:to>
      <xdr:col>0</xdr:col>
      <xdr:colOff>616325</xdr:colOff>
      <xdr:row>177</xdr:row>
      <xdr:rowOff>602869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5C9D4F68-EE0C-4B2C-8FF3-C44A60D5A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746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178</xdr:row>
      <xdr:rowOff>12700</xdr:rowOff>
    </xdr:from>
    <xdr:to>
      <xdr:col>0</xdr:col>
      <xdr:colOff>616325</xdr:colOff>
      <xdr:row>178</xdr:row>
      <xdr:rowOff>602869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A79C3385-E119-4492-B878-96DC5C341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836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179</xdr:row>
      <xdr:rowOff>12701</xdr:rowOff>
    </xdr:from>
    <xdr:to>
      <xdr:col>0</xdr:col>
      <xdr:colOff>616325</xdr:colOff>
      <xdr:row>179</xdr:row>
      <xdr:rowOff>602871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8549E037-FD6F-4421-AA13-359C49B49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5925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180</xdr:row>
      <xdr:rowOff>12700</xdr:rowOff>
    </xdr:from>
    <xdr:to>
      <xdr:col>0</xdr:col>
      <xdr:colOff>616325</xdr:colOff>
      <xdr:row>180</xdr:row>
      <xdr:rowOff>602869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C6995A96-7F51-4A5F-8115-D5D12DEB8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r:link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015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181</xdr:row>
      <xdr:rowOff>12701</xdr:rowOff>
    </xdr:from>
    <xdr:to>
      <xdr:col>0</xdr:col>
      <xdr:colOff>616325</xdr:colOff>
      <xdr:row>181</xdr:row>
      <xdr:rowOff>602871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CD0446C1-A122-4C01-A260-9AEE6D8EF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r:link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105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182</xdr:row>
      <xdr:rowOff>12700</xdr:rowOff>
    </xdr:from>
    <xdr:to>
      <xdr:col>0</xdr:col>
      <xdr:colOff>616325</xdr:colOff>
      <xdr:row>182</xdr:row>
      <xdr:rowOff>602869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2F435731-6E91-42EC-AD7D-CB50F7987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194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183</xdr:row>
      <xdr:rowOff>12701</xdr:rowOff>
    </xdr:from>
    <xdr:to>
      <xdr:col>0</xdr:col>
      <xdr:colOff>616325</xdr:colOff>
      <xdr:row>183</xdr:row>
      <xdr:rowOff>602871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51A1078F-6119-4E0C-8A05-1DD38B221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284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184</xdr:row>
      <xdr:rowOff>12701</xdr:rowOff>
    </xdr:from>
    <xdr:to>
      <xdr:col>0</xdr:col>
      <xdr:colOff>616325</xdr:colOff>
      <xdr:row>184</xdr:row>
      <xdr:rowOff>602871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2C3919E9-F1F6-42A5-8A1D-66D6C6935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374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185</xdr:row>
      <xdr:rowOff>12700</xdr:rowOff>
    </xdr:from>
    <xdr:to>
      <xdr:col>0</xdr:col>
      <xdr:colOff>616325</xdr:colOff>
      <xdr:row>185</xdr:row>
      <xdr:rowOff>602869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AC5E47BD-65E7-4E07-A785-E8F75ABC4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463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186</xdr:row>
      <xdr:rowOff>12701</xdr:rowOff>
    </xdr:from>
    <xdr:to>
      <xdr:col>0</xdr:col>
      <xdr:colOff>616325</xdr:colOff>
      <xdr:row>186</xdr:row>
      <xdr:rowOff>602871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84AC90C1-1A18-4448-9AA3-C02BA9A32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553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187</xdr:row>
      <xdr:rowOff>12700</xdr:rowOff>
    </xdr:from>
    <xdr:to>
      <xdr:col>0</xdr:col>
      <xdr:colOff>616325</xdr:colOff>
      <xdr:row>187</xdr:row>
      <xdr:rowOff>602869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F5F5EACC-DA32-4778-918C-89A60BB9C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643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188</xdr:row>
      <xdr:rowOff>12701</xdr:rowOff>
    </xdr:from>
    <xdr:to>
      <xdr:col>0</xdr:col>
      <xdr:colOff>616325</xdr:colOff>
      <xdr:row>188</xdr:row>
      <xdr:rowOff>602871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C67BF4C0-789E-47CF-97F5-F81827D38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732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189</xdr:row>
      <xdr:rowOff>12700</xdr:rowOff>
    </xdr:from>
    <xdr:to>
      <xdr:col>0</xdr:col>
      <xdr:colOff>616325</xdr:colOff>
      <xdr:row>189</xdr:row>
      <xdr:rowOff>602869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1767577D-81BB-48BB-A14B-005E5A2B9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822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190</xdr:row>
      <xdr:rowOff>12700</xdr:rowOff>
    </xdr:from>
    <xdr:to>
      <xdr:col>0</xdr:col>
      <xdr:colOff>616325</xdr:colOff>
      <xdr:row>190</xdr:row>
      <xdr:rowOff>602869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75BA7F12-739A-46FD-8EB3-4F0FCA598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6912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191</xdr:row>
      <xdr:rowOff>12701</xdr:rowOff>
    </xdr:from>
    <xdr:to>
      <xdr:col>0</xdr:col>
      <xdr:colOff>616325</xdr:colOff>
      <xdr:row>191</xdr:row>
      <xdr:rowOff>602871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31EBA024-3161-4F39-929D-E8959AC16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001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192</xdr:row>
      <xdr:rowOff>12700</xdr:rowOff>
    </xdr:from>
    <xdr:to>
      <xdr:col>0</xdr:col>
      <xdr:colOff>616325</xdr:colOff>
      <xdr:row>192</xdr:row>
      <xdr:rowOff>602869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5169B8B4-A64B-47FC-A918-34E2DA66F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091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193</xdr:row>
      <xdr:rowOff>12701</xdr:rowOff>
    </xdr:from>
    <xdr:to>
      <xdr:col>0</xdr:col>
      <xdr:colOff>616325</xdr:colOff>
      <xdr:row>193</xdr:row>
      <xdr:rowOff>602871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F1B36460-B5FB-47C3-B899-DA8D8D25D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181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194</xdr:row>
      <xdr:rowOff>12700</xdr:rowOff>
    </xdr:from>
    <xdr:to>
      <xdr:col>0</xdr:col>
      <xdr:colOff>616325</xdr:colOff>
      <xdr:row>194</xdr:row>
      <xdr:rowOff>602869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DE536291-76F6-42F6-A5B7-34CE4977E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270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195</xdr:row>
      <xdr:rowOff>12700</xdr:rowOff>
    </xdr:from>
    <xdr:to>
      <xdr:col>0</xdr:col>
      <xdr:colOff>616325</xdr:colOff>
      <xdr:row>195</xdr:row>
      <xdr:rowOff>602869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477A64E5-4ECD-4E3E-A47D-5E33338CC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r:link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360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196</xdr:row>
      <xdr:rowOff>12701</xdr:rowOff>
    </xdr:from>
    <xdr:to>
      <xdr:col>0</xdr:col>
      <xdr:colOff>616325</xdr:colOff>
      <xdr:row>196</xdr:row>
      <xdr:rowOff>602871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49EBAFED-DC0E-40F5-A5D6-F9235AEDC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449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197</xdr:row>
      <xdr:rowOff>12700</xdr:rowOff>
    </xdr:from>
    <xdr:to>
      <xdr:col>0</xdr:col>
      <xdr:colOff>616325</xdr:colOff>
      <xdr:row>197</xdr:row>
      <xdr:rowOff>602869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D57CDC94-A8D8-4E68-A4C6-F10752008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539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198</xdr:row>
      <xdr:rowOff>12701</xdr:rowOff>
    </xdr:from>
    <xdr:to>
      <xdr:col>0</xdr:col>
      <xdr:colOff>616325</xdr:colOff>
      <xdr:row>198</xdr:row>
      <xdr:rowOff>602871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1347CA1F-1D50-4AA3-91DF-EB5F998C4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629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199</xdr:row>
      <xdr:rowOff>12700</xdr:rowOff>
    </xdr:from>
    <xdr:to>
      <xdr:col>0</xdr:col>
      <xdr:colOff>616325</xdr:colOff>
      <xdr:row>199</xdr:row>
      <xdr:rowOff>602869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D4CBDEE0-5A5F-42A1-8C86-A0BE95A49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718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200</xdr:row>
      <xdr:rowOff>12701</xdr:rowOff>
    </xdr:from>
    <xdr:to>
      <xdr:col>0</xdr:col>
      <xdr:colOff>616325</xdr:colOff>
      <xdr:row>200</xdr:row>
      <xdr:rowOff>602871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FC21DE9E-5B4A-49A5-B0B7-DBE242E7D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808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201</xdr:row>
      <xdr:rowOff>12701</xdr:rowOff>
    </xdr:from>
    <xdr:to>
      <xdr:col>0</xdr:col>
      <xdr:colOff>616325</xdr:colOff>
      <xdr:row>201</xdr:row>
      <xdr:rowOff>602871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B686A4E6-0CD2-4FE7-A3B6-E893DD8D6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898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202</xdr:row>
      <xdr:rowOff>12700</xdr:rowOff>
    </xdr:from>
    <xdr:to>
      <xdr:col>0</xdr:col>
      <xdr:colOff>616325</xdr:colOff>
      <xdr:row>202</xdr:row>
      <xdr:rowOff>602869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B132D254-1DFE-485A-A27E-D553C4ED9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7987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203</xdr:row>
      <xdr:rowOff>12701</xdr:rowOff>
    </xdr:from>
    <xdr:to>
      <xdr:col>0</xdr:col>
      <xdr:colOff>616325</xdr:colOff>
      <xdr:row>203</xdr:row>
      <xdr:rowOff>602871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01DA298E-7CC9-4A89-92C8-F8CE48663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077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204</xdr:row>
      <xdr:rowOff>12700</xdr:rowOff>
    </xdr:from>
    <xdr:to>
      <xdr:col>0</xdr:col>
      <xdr:colOff>616325</xdr:colOff>
      <xdr:row>204</xdr:row>
      <xdr:rowOff>602869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5B596861-2BE8-4CB0-B095-30F762A59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167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205</xdr:row>
      <xdr:rowOff>12701</xdr:rowOff>
    </xdr:from>
    <xdr:to>
      <xdr:col>0</xdr:col>
      <xdr:colOff>616325</xdr:colOff>
      <xdr:row>205</xdr:row>
      <xdr:rowOff>602871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8DF9C5DA-A542-4193-A9A0-F237EED57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256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206</xdr:row>
      <xdr:rowOff>12700</xdr:rowOff>
    </xdr:from>
    <xdr:to>
      <xdr:col>0</xdr:col>
      <xdr:colOff>616325</xdr:colOff>
      <xdr:row>206</xdr:row>
      <xdr:rowOff>602869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C5D8E55E-84CD-468D-8805-6FE9DB553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346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207</xdr:row>
      <xdr:rowOff>12700</xdr:rowOff>
    </xdr:from>
    <xdr:to>
      <xdr:col>0</xdr:col>
      <xdr:colOff>616325</xdr:colOff>
      <xdr:row>207</xdr:row>
      <xdr:rowOff>602869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1A9D7A48-ACE1-4084-A4BC-5AE442D66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436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208</xdr:row>
      <xdr:rowOff>12701</xdr:rowOff>
    </xdr:from>
    <xdr:to>
      <xdr:col>0</xdr:col>
      <xdr:colOff>616325</xdr:colOff>
      <xdr:row>208</xdr:row>
      <xdr:rowOff>602871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EBCC0FF8-2976-4297-B980-C8F2E303E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525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209</xdr:row>
      <xdr:rowOff>12700</xdr:rowOff>
    </xdr:from>
    <xdr:to>
      <xdr:col>0</xdr:col>
      <xdr:colOff>616325</xdr:colOff>
      <xdr:row>209</xdr:row>
      <xdr:rowOff>602869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C8295C35-357C-4D99-B786-BCD2A4E6D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615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210</xdr:row>
      <xdr:rowOff>12701</xdr:rowOff>
    </xdr:from>
    <xdr:to>
      <xdr:col>0</xdr:col>
      <xdr:colOff>616325</xdr:colOff>
      <xdr:row>210</xdr:row>
      <xdr:rowOff>602871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4047A1FF-D7CB-4119-8A24-64A9ACF01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705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211</xdr:row>
      <xdr:rowOff>12700</xdr:rowOff>
    </xdr:from>
    <xdr:to>
      <xdr:col>0</xdr:col>
      <xdr:colOff>616325</xdr:colOff>
      <xdr:row>211</xdr:row>
      <xdr:rowOff>602869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45AEE4F0-9BF4-4640-B3B8-55CF06349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794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212</xdr:row>
      <xdr:rowOff>12700</xdr:rowOff>
    </xdr:from>
    <xdr:to>
      <xdr:col>0</xdr:col>
      <xdr:colOff>616325</xdr:colOff>
      <xdr:row>212</xdr:row>
      <xdr:rowOff>602869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1307A580-389C-4999-8C80-A4E8B8955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884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213</xdr:row>
      <xdr:rowOff>12701</xdr:rowOff>
    </xdr:from>
    <xdr:to>
      <xdr:col>0</xdr:col>
      <xdr:colOff>616325</xdr:colOff>
      <xdr:row>213</xdr:row>
      <xdr:rowOff>602871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18232945-C759-407D-BE2C-0E538ED6D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8973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214</xdr:row>
      <xdr:rowOff>12700</xdr:rowOff>
    </xdr:from>
    <xdr:to>
      <xdr:col>0</xdr:col>
      <xdr:colOff>616325</xdr:colOff>
      <xdr:row>214</xdr:row>
      <xdr:rowOff>602869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3F98B6FE-0649-4D0A-B00B-FFC2521E6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063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215</xdr:row>
      <xdr:rowOff>12701</xdr:rowOff>
    </xdr:from>
    <xdr:to>
      <xdr:col>0</xdr:col>
      <xdr:colOff>616325</xdr:colOff>
      <xdr:row>215</xdr:row>
      <xdr:rowOff>602871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FAE69A16-8E49-4E1E-9042-459D66A6E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153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216</xdr:row>
      <xdr:rowOff>12700</xdr:rowOff>
    </xdr:from>
    <xdr:to>
      <xdr:col>0</xdr:col>
      <xdr:colOff>616325</xdr:colOff>
      <xdr:row>216</xdr:row>
      <xdr:rowOff>602869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FFBB3C7A-93BE-4A42-8069-015B5ADAD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242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217</xdr:row>
      <xdr:rowOff>12701</xdr:rowOff>
    </xdr:from>
    <xdr:to>
      <xdr:col>0</xdr:col>
      <xdr:colOff>616325</xdr:colOff>
      <xdr:row>217</xdr:row>
      <xdr:rowOff>602871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6739DC4D-25EF-4AF7-BFDF-B3267FDEA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332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218</xdr:row>
      <xdr:rowOff>12701</xdr:rowOff>
    </xdr:from>
    <xdr:to>
      <xdr:col>0</xdr:col>
      <xdr:colOff>616325</xdr:colOff>
      <xdr:row>218</xdr:row>
      <xdr:rowOff>602871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2C8252F8-9750-40AC-AD62-393DDFB92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422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219</xdr:row>
      <xdr:rowOff>12700</xdr:rowOff>
    </xdr:from>
    <xdr:to>
      <xdr:col>0</xdr:col>
      <xdr:colOff>616325</xdr:colOff>
      <xdr:row>219</xdr:row>
      <xdr:rowOff>602869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3461B92F-7BE2-4FDB-9543-2B7EF750F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511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220</xdr:row>
      <xdr:rowOff>12701</xdr:rowOff>
    </xdr:from>
    <xdr:to>
      <xdr:col>0</xdr:col>
      <xdr:colOff>616325</xdr:colOff>
      <xdr:row>220</xdr:row>
      <xdr:rowOff>602871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519EA1E8-AE31-444E-9BFA-52FCC9EA0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r:link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601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221</xdr:row>
      <xdr:rowOff>12700</xdr:rowOff>
    </xdr:from>
    <xdr:to>
      <xdr:col>0</xdr:col>
      <xdr:colOff>616325</xdr:colOff>
      <xdr:row>221</xdr:row>
      <xdr:rowOff>602869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95471B82-844D-4B97-94F6-793F32354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r:link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691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222</xdr:row>
      <xdr:rowOff>12701</xdr:rowOff>
    </xdr:from>
    <xdr:to>
      <xdr:col>0</xdr:col>
      <xdr:colOff>616325</xdr:colOff>
      <xdr:row>222</xdr:row>
      <xdr:rowOff>602871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395A01D0-2655-443E-8E02-C5C96CB08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780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223</xdr:row>
      <xdr:rowOff>12700</xdr:rowOff>
    </xdr:from>
    <xdr:to>
      <xdr:col>0</xdr:col>
      <xdr:colOff>616325</xdr:colOff>
      <xdr:row>223</xdr:row>
      <xdr:rowOff>602869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AAE02F8C-DA1C-4B20-B29C-7BAA6E0AB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870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224</xdr:row>
      <xdr:rowOff>12700</xdr:rowOff>
    </xdr:from>
    <xdr:to>
      <xdr:col>0</xdr:col>
      <xdr:colOff>616325</xdr:colOff>
      <xdr:row>224</xdr:row>
      <xdr:rowOff>602869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3A80B069-EE5D-426C-92E6-06E1DE1ED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9960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225</xdr:row>
      <xdr:rowOff>12701</xdr:rowOff>
    </xdr:from>
    <xdr:to>
      <xdr:col>0</xdr:col>
      <xdr:colOff>616325</xdr:colOff>
      <xdr:row>225</xdr:row>
      <xdr:rowOff>602871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EDA66700-7933-44AF-B5FA-E9D028AC0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049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226</xdr:row>
      <xdr:rowOff>12700</xdr:rowOff>
    </xdr:from>
    <xdr:to>
      <xdr:col>0</xdr:col>
      <xdr:colOff>616325</xdr:colOff>
      <xdr:row>226</xdr:row>
      <xdr:rowOff>602869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F47E9B0D-339F-4CFE-8D57-FEAD97E72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139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227</xdr:row>
      <xdr:rowOff>12701</xdr:rowOff>
    </xdr:from>
    <xdr:to>
      <xdr:col>0</xdr:col>
      <xdr:colOff>616325</xdr:colOff>
      <xdr:row>227</xdr:row>
      <xdr:rowOff>602871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60B55E64-30E4-4B21-8239-644EDBDEC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229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228</xdr:row>
      <xdr:rowOff>12700</xdr:rowOff>
    </xdr:from>
    <xdr:to>
      <xdr:col>0</xdr:col>
      <xdr:colOff>616325</xdr:colOff>
      <xdr:row>228</xdr:row>
      <xdr:rowOff>602869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268AF013-1730-47F6-9377-45EE8268D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r:link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318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229</xdr:row>
      <xdr:rowOff>12700</xdr:rowOff>
    </xdr:from>
    <xdr:to>
      <xdr:col>0</xdr:col>
      <xdr:colOff>616325</xdr:colOff>
      <xdr:row>229</xdr:row>
      <xdr:rowOff>602869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10C87656-922E-43F2-8BC9-F0FEC98D7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r:link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408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230</xdr:row>
      <xdr:rowOff>12701</xdr:rowOff>
    </xdr:from>
    <xdr:to>
      <xdr:col>0</xdr:col>
      <xdr:colOff>616325</xdr:colOff>
      <xdr:row>230</xdr:row>
      <xdr:rowOff>602871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0386A1B2-5D5E-44C5-BFDC-8CF41A141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r:link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497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231</xdr:row>
      <xdr:rowOff>12700</xdr:rowOff>
    </xdr:from>
    <xdr:to>
      <xdr:col>0</xdr:col>
      <xdr:colOff>616325</xdr:colOff>
      <xdr:row>231</xdr:row>
      <xdr:rowOff>602869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2EE87235-5AD2-4FE4-B6EF-C3A4795F5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587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232</xdr:row>
      <xdr:rowOff>12701</xdr:rowOff>
    </xdr:from>
    <xdr:to>
      <xdr:col>0</xdr:col>
      <xdr:colOff>616325</xdr:colOff>
      <xdr:row>232</xdr:row>
      <xdr:rowOff>602871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B6C1E5CE-7A61-4A6A-86E9-B60E270D9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677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233</xdr:row>
      <xdr:rowOff>12700</xdr:rowOff>
    </xdr:from>
    <xdr:to>
      <xdr:col>0</xdr:col>
      <xdr:colOff>616325</xdr:colOff>
      <xdr:row>233</xdr:row>
      <xdr:rowOff>602869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CF7B8874-CB7C-4A5E-AB28-4AAB8E230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766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234</xdr:row>
      <xdr:rowOff>12701</xdr:rowOff>
    </xdr:from>
    <xdr:to>
      <xdr:col>0</xdr:col>
      <xdr:colOff>616325</xdr:colOff>
      <xdr:row>234</xdr:row>
      <xdr:rowOff>602871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04CF698B-6259-436F-93FF-4E14E8F19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856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235</xdr:row>
      <xdr:rowOff>12701</xdr:rowOff>
    </xdr:from>
    <xdr:to>
      <xdr:col>0</xdr:col>
      <xdr:colOff>616325</xdr:colOff>
      <xdr:row>235</xdr:row>
      <xdr:rowOff>602871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649E87E2-4620-4DDE-BDB3-57E72D3E4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09461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236</xdr:row>
      <xdr:rowOff>12700</xdr:rowOff>
    </xdr:from>
    <xdr:to>
      <xdr:col>0</xdr:col>
      <xdr:colOff>616325</xdr:colOff>
      <xdr:row>236</xdr:row>
      <xdr:rowOff>602869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D23F2B91-53E2-48B7-AA5F-73263356E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0358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237</xdr:row>
      <xdr:rowOff>12701</xdr:rowOff>
    </xdr:from>
    <xdr:to>
      <xdr:col>0</xdr:col>
      <xdr:colOff>616325</xdr:colOff>
      <xdr:row>237</xdr:row>
      <xdr:rowOff>602871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CCDBBE10-F3C4-4BAE-A27A-6BFA4C800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1254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238</xdr:row>
      <xdr:rowOff>12700</xdr:rowOff>
    </xdr:from>
    <xdr:to>
      <xdr:col>0</xdr:col>
      <xdr:colOff>616325</xdr:colOff>
      <xdr:row>238</xdr:row>
      <xdr:rowOff>602869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06DCFFFE-E44A-44AC-AF84-E86A4D2C8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2151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239</xdr:row>
      <xdr:rowOff>12701</xdr:rowOff>
    </xdr:from>
    <xdr:to>
      <xdr:col>0</xdr:col>
      <xdr:colOff>616325</xdr:colOff>
      <xdr:row>239</xdr:row>
      <xdr:rowOff>602871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CD059992-B6DE-4072-A2E2-7B83C7253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3047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240</xdr:row>
      <xdr:rowOff>12700</xdr:rowOff>
    </xdr:from>
    <xdr:to>
      <xdr:col>0</xdr:col>
      <xdr:colOff>616325</xdr:colOff>
      <xdr:row>240</xdr:row>
      <xdr:rowOff>602869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3FA63266-55BF-485B-8AA5-228D26A41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3944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241</xdr:row>
      <xdr:rowOff>12700</xdr:rowOff>
    </xdr:from>
    <xdr:to>
      <xdr:col>0</xdr:col>
      <xdr:colOff>616325</xdr:colOff>
      <xdr:row>241</xdr:row>
      <xdr:rowOff>602869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290FEC23-91D4-401C-AF1F-5A634A142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4840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242</xdr:row>
      <xdr:rowOff>12701</xdr:rowOff>
    </xdr:from>
    <xdr:to>
      <xdr:col>0</xdr:col>
      <xdr:colOff>616325</xdr:colOff>
      <xdr:row>242</xdr:row>
      <xdr:rowOff>602871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2419E90E-431B-4D20-A088-6F2E41D6B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5737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243</xdr:row>
      <xdr:rowOff>12700</xdr:rowOff>
    </xdr:from>
    <xdr:to>
      <xdr:col>0</xdr:col>
      <xdr:colOff>616325</xdr:colOff>
      <xdr:row>243</xdr:row>
      <xdr:rowOff>602869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362ADA7E-D3E7-44A2-B66D-2980FACFA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6633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244</xdr:row>
      <xdr:rowOff>12701</xdr:rowOff>
    </xdr:from>
    <xdr:to>
      <xdr:col>0</xdr:col>
      <xdr:colOff>616325</xdr:colOff>
      <xdr:row>244</xdr:row>
      <xdr:rowOff>602871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AC2B68F7-2BAB-4401-9B3D-355B4EB13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7530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245</xdr:row>
      <xdr:rowOff>12700</xdr:rowOff>
    </xdr:from>
    <xdr:to>
      <xdr:col>0</xdr:col>
      <xdr:colOff>616325</xdr:colOff>
      <xdr:row>245</xdr:row>
      <xdr:rowOff>602869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82C9A6EC-6464-4716-9128-221EDCF38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8426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246</xdr:row>
      <xdr:rowOff>12700</xdr:rowOff>
    </xdr:from>
    <xdr:to>
      <xdr:col>0</xdr:col>
      <xdr:colOff>616325</xdr:colOff>
      <xdr:row>246</xdr:row>
      <xdr:rowOff>602869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3B8EBAA6-AC21-4D46-8B4F-F7D8F1DF4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19323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247</xdr:row>
      <xdr:rowOff>12701</xdr:rowOff>
    </xdr:from>
    <xdr:to>
      <xdr:col>0</xdr:col>
      <xdr:colOff>616325</xdr:colOff>
      <xdr:row>247</xdr:row>
      <xdr:rowOff>602871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D929AB1D-CDE0-46AA-AE8B-60AD652C2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0219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248</xdr:row>
      <xdr:rowOff>12700</xdr:rowOff>
    </xdr:from>
    <xdr:to>
      <xdr:col>0</xdr:col>
      <xdr:colOff>616325</xdr:colOff>
      <xdr:row>248</xdr:row>
      <xdr:rowOff>602869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2E239A54-FCE1-4729-810D-32B7770F4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1115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249</xdr:row>
      <xdr:rowOff>12701</xdr:rowOff>
    </xdr:from>
    <xdr:to>
      <xdr:col>0</xdr:col>
      <xdr:colOff>616325</xdr:colOff>
      <xdr:row>249</xdr:row>
      <xdr:rowOff>602871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E0AD8AE3-4921-4903-BB28-00CDF19B8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2012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250</xdr:row>
      <xdr:rowOff>12700</xdr:rowOff>
    </xdr:from>
    <xdr:to>
      <xdr:col>0</xdr:col>
      <xdr:colOff>616325</xdr:colOff>
      <xdr:row>250</xdr:row>
      <xdr:rowOff>602869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C5691418-21CB-4C46-851E-7A2AC6E6B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2908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251</xdr:row>
      <xdr:rowOff>12701</xdr:rowOff>
    </xdr:from>
    <xdr:to>
      <xdr:col>0</xdr:col>
      <xdr:colOff>616325</xdr:colOff>
      <xdr:row>251</xdr:row>
      <xdr:rowOff>602871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BBC71E23-8B93-4F40-87A1-7251E3C1D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3805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253</xdr:row>
      <xdr:rowOff>12701</xdr:rowOff>
    </xdr:from>
    <xdr:to>
      <xdr:col>0</xdr:col>
      <xdr:colOff>616325</xdr:colOff>
      <xdr:row>253</xdr:row>
      <xdr:rowOff>602871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9652879F-6DC0-45AC-812A-EB6287D21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4881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254</xdr:row>
      <xdr:rowOff>12700</xdr:rowOff>
    </xdr:from>
    <xdr:to>
      <xdr:col>0</xdr:col>
      <xdr:colOff>616325</xdr:colOff>
      <xdr:row>254</xdr:row>
      <xdr:rowOff>602869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B206B16F-2836-497D-947A-DF68428F3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5777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255</xdr:row>
      <xdr:rowOff>12701</xdr:rowOff>
    </xdr:from>
    <xdr:to>
      <xdr:col>0</xdr:col>
      <xdr:colOff>616325</xdr:colOff>
      <xdr:row>255</xdr:row>
      <xdr:rowOff>602871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08501F4A-ECFD-47A6-9DA2-02E329B56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6674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256</xdr:row>
      <xdr:rowOff>12700</xdr:rowOff>
    </xdr:from>
    <xdr:to>
      <xdr:col>0</xdr:col>
      <xdr:colOff>616325</xdr:colOff>
      <xdr:row>256</xdr:row>
      <xdr:rowOff>602869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BCEEE928-480A-46C6-8C98-7AC62DD7F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7570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257</xdr:row>
      <xdr:rowOff>12700</xdr:rowOff>
    </xdr:from>
    <xdr:to>
      <xdr:col>0</xdr:col>
      <xdr:colOff>616325</xdr:colOff>
      <xdr:row>257</xdr:row>
      <xdr:rowOff>602869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E215479B-6477-4F27-B4B1-1361EF7A0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8467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258</xdr:row>
      <xdr:rowOff>12701</xdr:rowOff>
    </xdr:from>
    <xdr:to>
      <xdr:col>0</xdr:col>
      <xdr:colOff>616325</xdr:colOff>
      <xdr:row>258</xdr:row>
      <xdr:rowOff>602871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85398A20-39F0-41D5-9193-1532710B9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29363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259</xdr:row>
      <xdr:rowOff>12700</xdr:rowOff>
    </xdr:from>
    <xdr:to>
      <xdr:col>0</xdr:col>
      <xdr:colOff>616325</xdr:colOff>
      <xdr:row>259</xdr:row>
      <xdr:rowOff>602869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9BDD5526-4DDC-4CA5-BB91-01C0796F4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0259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260</xdr:row>
      <xdr:rowOff>12701</xdr:rowOff>
    </xdr:from>
    <xdr:to>
      <xdr:col>0</xdr:col>
      <xdr:colOff>616325</xdr:colOff>
      <xdr:row>260</xdr:row>
      <xdr:rowOff>602871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7FAC9D0B-192D-433A-B65E-72C0E819B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1156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261</xdr:row>
      <xdr:rowOff>12700</xdr:rowOff>
    </xdr:from>
    <xdr:to>
      <xdr:col>0</xdr:col>
      <xdr:colOff>616325</xdr:colOff>
      <xdr:row>261</xdr:row>
      <xdr:rowOff>602869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B083C195-6AB7-435D-8081-91903F44A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r:link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2052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262</xdr:row>
      <xdr:rowOff>12701</xdr:rowOff>
    </xdr:from>
    <xdr:to>
      <xdr:col>0</xdr:col>
      <xdr:colOff>616325</xdr:colOff>
      <xdr:row>262</xdr:row>
      <xdr:rowOff>602871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E1C6EF5A-B674-4765-AD6B-04E402702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2949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263</xdr:row>
      <xdr:rowOff>12701</xdr:rowOff>
    </xdr:from>
    <xdr:to>
      <xdr:col>0</xdr:col>
      <xdr:colOff>616325</xdr:colOff>
      <xdr:row>263</xdr:row>
      <xdr:rowOff>602871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DB099DD9-01F5-43F6-947E-6F550F581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3845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264</xdr:row>
      <xdr:rowOff>12700</xdr:rowOff>
    </xdr:from>
    <xdr:to>
      <xdr:col>0</xdr:col>
      <xdr:colOff>616325</xdr:colOff>
      <xdr:row>264</xdr:row>
      <xdr:rowOff>602869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FE7EBECD-8EC9-4730-B864-25F0C3A7B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4742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265</xdr:row>
      <xdr:rowOff>12701</xdr:rowOff>
    </xdr:from>
    <xdr:to>
      <xdr:col>0</xdr:col>
      <xdr:colOff>616325</xdr:colOff>
      <xdr:row>265</xdr:row>
      <xdr:rowOff>602871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99BFBD7D-8CC8-4FED-84B7-0D47643C6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5638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266</xdr:row>
      <xdr:rowOff>12700</xdr:rowOff>
    </xdr:from>
    <xdr:to>
      <xdr:col>0</xdr:col>
      <xdr:colOff>616325</xdr:colOff>
      <xdr:row>266</xdr:row>
      <xdr:rowOff>602869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B77DC066-FEC8-4592-B461-29D960E36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6535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267</xdr:row>
      <xdr:rowOff>12701</xdr:rowOff>
    </xdr:from>
    <xdr:to>
      <xdr:col>0</xdr:col>
      <xdr:colOff>616325</xdr:colOff>
      <xdr:row>267</xdr:row>
      <xdr:rowOff>602871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BDB7D138-770D-4B32-8375-6EC804ACE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7431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268</xdr:row>
      <xdr:rowOff>12700</xdr:rowOff>
    </xdr:from>
    <xdr:to>
      <xdr:col>0</xdr:col>
      <xdr:colOff>616325</xdr:colOff>
      <xdr:row>268</xdr:row>
      <xdr:rowOff>602869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CFC9DF9E-57C0-4ED0-9AC6-3B6F10ED2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8328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269</xdr:row>
      <xdr:rowOff>12700</xdr:rowOff>
    </xdr:from>
    <xdr:to>
      <xdr:col>0</xdr:col>
      <xdr:colOff>616325</xdr:colOff>
      <xdr:row>269</xdr:row>
      <xdr:rowOff>602869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57EF66E7-E075-4C78-AB3E-D486AF01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39224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270</xdr:row>
      <xdr:rowOff>12701</xdr:rowOff>
    </xdr:from>
    <xdr:to>
      <xdr:col>0</xdr:col>
      <xdr:colOff>616325</xdr:colOff>
      <xdr:row>270</xdr:row>
      <xdr:rowOff>602871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DB4B5DEF-33A8-4969-AC94-6FCA101A0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0121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271</xdr:row>
      <xdr:rowOff>12700</xdr:rowOff>
    </xdr:from>
    <xdr:to>
      <xdr:col>0</xdr:col>
      <xdr:colOff>616325</xdr:colOff>
      <xdr:row>271</xdr:row>
      <xdr:rowOff>602869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D37DD7D1-C351-4A9F-9525-CD89DA4F2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1017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272</xdr:row>
      <xdr:rowOff>12701</xdr:rowOff>
    </xdr:from>
    <xdr:to>
      <xdr:col>0</xdr:col>
      <xdr:colOff>616325</xdr:colOff>
      <xdr:row>272</xdr:row>
      <xdr:rowOff>602871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E6C9B7CA-D0EB-4F1C-8E80-D0EC8ED27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1914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273</xdr:row>
      <xdr:rowOff>12700</xdr:rowOff>
    </xdr:from>
    <xdr:to>
      <xdr:col>0</xdr:col>
      <xdr:colOff>616325</xdr:colOff>
      <xdr:row>273</xdr:row>
      <xdr:rowOff>602869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F32455AE-DDF3-438F-8A4C-FEC945AEF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2810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274</xdr:row>
      <xdr:rowOff>12700</xdr:rowOff>
    </xdr:from>
    <xdr:to>
      <xdr:col>0</xdr:col>
      <xdr:colOff>616325</xdr:colOff>
      <xdr:row>274</xdr:row>
      <xdr:rowOff>602869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1F9FEA2A-CD8D-4A51-ABA0-397AEF1B3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3707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275</xdr:row>
      <xdr:rowOff>12701</xdr:rowOff>
    </xdr:from>
    <xdr:to>
      <xdr:col>0</xdr:col>
      <xdr:colOff>616325</xdr:colOff>
      <xdr:row>275</xdr:row>
      <xdr:rowOff>602871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D502E501-D911-4D2D-A9D1-74EBE9F33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r:link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4603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276</xdr:row>
      <xdr:rowOff>12700</xdr:rowOff>
    </xdr:from>
    <xdr:to>
      <xdr:col>0</xdr:col>
      <xdr:colOff>616325</xdr:colOff>
      <xdr:row>276</xdr:row>
      <xdr:rowOff>602869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3A8603AC-0C39-49B3-B14C-1C702BBF6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5499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277</xdr:row>
      <xdr:rowOff>12701</xdr:rowOff>
    </xdr:from>
    <xdr:to>
      <xdr:col>0</xdr:col>
      <xdr:colOff>616325</xdr:colOff>
      <xdr:row>277</xdr:row>
      <xdr:rowOff>602871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8D59EE00-3F76-4ED9-B06B-CABF2E8DE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6396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278</xdr:row>
      <xdr:rowOff>12700</xdr:rowOff>
    </xdr:from>
    <xdr:to>
      <xdr:col>0</xdr:col>
      <xdr:colOff>616325</xdr:colOff>
      <xdr:row>278</xdr:row>
      <xdr:rowOff>602869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27B6163E-B43E-4788-835C-35322517D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r:link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7292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279</xdr:row>
      <xdr:rowOff>12701</xdr:rowOff>
    </xdr:from>
    <xdr:to>
      <xdr:col>0</xdr:col>
      <xdr:colOff>616325</xdr:colOff>
      <xdr:row>279</xdr:row>
      <xdr:rowOff>602871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A1C6E535-3364-40B8-B80A-8A67028F3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r:link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8189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280</xdr:row>
      <xdr:rowOff>12701</xdr:rowOff>
    </xdr:from>
    <xdr:to>
      <xdr:col>0</xdr:col>
      <xdr:colOff>616325</xdr:colOff>
      <xdr:row>280</xdr:row>
      <xdr:rowOff>602871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858FA3D9-5D97-49DC-8B63-646CA11DE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r:link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9085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281</xdr:row>
      <xdr:rowOff>12700</xdr:rowOff>
    </xdr:from>
    <xdr:to>
      <xdr:col>0</xdr:col>
      <xdr:colOff>616325</xdr:colOff>
      <xdr:row>281</xdr:row>
      <xdr:rowOff>602869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F7765219-AA3A-481A-9D90-3284E1247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r:link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49982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282</xdr:row>
      <xdr:rowOff>12701</xdr:rowOff>
    </xdr:from>
    <xdr:to>
      <xdr:col>0</xdr:col>
      <xdr:colOff>616325</xdr:colOff>
      <xdr:row>282</xdr:row>
      <xdr:rowOff>602871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777A2770-AD62-44D8-8951-B2C7DF39B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r:link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0878789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283</xdr:row>
      <xdr:rowOff>12700</xdr:rowOff>
    </xdr:from>
    <xdr:to>
      <xdr:col>0</xdr:col>
      <xdr:colOff>616325</xdr:colOff>
      <xdr:row>283</xdr:row>
      <xdr:rowOff>602869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F9BD4EB1-C116-4705-8B36-C5E523ADF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1775259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284</xdr:row>
      <xdr:rowOff>12701</xdr:rowOff>
    </xdr:from>
    <xdr:to>
      <xdr:col>0</xdr:col>
      <xdr:colOff>616325</xdr:colOff>
      <xdr:row>284</xdr:row>
      <xdr:rowOff>602871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CC5CEA53-626B-4AB3-A7CE-D20138989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2671730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285</xdr:row>
      <xdr:rowOff>12700</xdr:rowOff>
    </xdr:from>
    <xdr:to>
      <xdr:col>0</xdr:col>
      <xdr:colOff>616325</xdr:colOff>
      <xdr:row>285</xdr:row>
      <xdr:rowOff>602869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AA2E632B-A99B-4683-A1F2-616EFF6D8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3568200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286</xdr:row>
      <xdr:rowOff>12700</xdr:rowOff>
    </xdr:from>
    <xdr:to>
      <xdr:col>0</xdr:col>
      <xdr:colOff>616325</xdr:colOff>
      <xdr:row>286</xdr:row>
      <xdr:rowOff>602869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A6FA055A-BE59-4F1A-8998-55A812039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4464671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287</xdr:row>
      <xdr:rowOff>12701</xdr:rowOff>
    </xdr:from>
    <xdr:to>
      <xdr:col>0</xdr:col>
      <xdr:colOff>616325</xdr:colOff>
      <xdr:row>287</xdr:row>
      <xdr:rowOff>602871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4C58D55A-B933-4539-BB36-31F7318F3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5361142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288</xdr:row>
      <xdr:rowOff>12700</xdr:rowOff>
    </xdr:from>
    <xdr:to>
      <xdr:col>0</xdr:col>
      <xdr:colOff>616325</xdr:colOff>
      <xdr:row>288</xdr:row>
      <xdr:rowOff>602869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08B7F634-93AF-4E95-B677-59397EDAE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6257612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289</xdr:row>
      <xdr:rowOff>12701</xdr:rowOff>
    </xdr:from>
    <xdr:to>
      <xdr:col>0</xdr:col>
      <xdr:colOff>616325</xdr:colOff>
      <xdr:row>289</xdr:row>
      <xdr:rowOff>602871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C52057A7-7DF9-4089-B4AC-2777C7A91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7154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290</xdr:row>
      <xdr:rowOff>12700</xdr:rowOff>
    </xdr:from>
    <xdr:to>
      <xdr:col>0</xdr:col>
      <xdr:colOff>616325</xdr:colOff>
      <xdr:row>290</xdr:row>
      <xdr:rowOff>602869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38A2EAF5-BB13-47A5-A76A-4BE94252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8050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291</xdr:row>
      <xdr:rowOff>12700</xdr:rowOff>
    </xdr:from>
    <xdr:to>
      <xdr:col>0</xdr:col>
      <xdr:colOff>616325</xdr:colOff>
      <xdr:row>291</xdr:row>
      <xdr:rowOff>602869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D8A82277-D97E-4444-8506-53798C113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8947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292</xdr:row>
      <xdr:rowOff>12701</xdr:rowOff>
    </xdr:from>
    <xdr:to>
      <xdr:col>0</xdr:col>
      <xdr:colOff>616325</xdr:colOff>
      <xdr:row>292</xdr:row>
      <xdr:rowOff>602871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B809B917-AE09-4F36-8A1A-2575433C2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59843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293</xdr:row>
      <xdr:rowOff>12700</xdr:rowOff>
    </xdr:from>
    <xdr:to>
      <xdr:col>0</xdr:col>
      <xdr:colOff>616325</xdr:colOff>
      <xdr:row>293</xdr:row>
      <xdr:rowOff>602869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65171D15-A98C-4649-ABED-FF3B5148A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0739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294</xdr:row>
      <xdr:rowOff>12701</xdr:rowOff>
    </xdr:from>
    <xdr:to>
      <xdr:col>0</xdr:col>
      <xdr:colOff>616325</xdr:colOff>
      <xdr:row>294</xdr:row>
      <xdr:rowOff>602871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76E5CA5F-0687-4D87-A58D-B04DB5D9F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r:link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1636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295</xdr:row>
      <xdr:rowOff>12700</xdr:rowOff>
    </xdr:from>
    <xdr:to>
      <xdr:col>0</xdr:col>
      <xdr:colOff>616325</xdr:colOff>
      <xdr:row>295</xdr:row>
      <xdr:rowOff>602869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6A7BC1E3-48A7-432C-9BE6-B63F21214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r:link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2532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296</xdr:row>
      <xdr:rowOff>12701</xdr:rowOff>
    </xdr:from>
    <xdr:to>
      <xdr:col>0</xdr:col>
      <xdr:colOff>616325</xdr:colOff>
      <xdr:row>296</xdr:row>
      <xdr:rowOff>602871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307D5181-C7D4-49B6-A223-66AF005FD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3429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297</xdr:row>
      <xdr:rowOff>12701</xdr:rowOff>
    </xdr:from>
    <xdr:to>
      <xdr:col>0</xdr:col>
      <xdr:colOff>616325</xdr:colOff>
      <xdr:row>297</xdr:row>
      <xdr:rowOff>602871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74F69DD3-983D-443A-AAC1-71211202F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4325848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298</xdr:row>
      <xdr:rowOff>12700</xdr:rowOff>
    </xdr:from>
    <xdr:to>
      <xdr:col>0</xdr:col>
      <xdr:colOff>616325</xdr:colOff>
      <xdr:row>298</xdr:row>
      <xdr:rowOff>602869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4CD5E241-731D-4038-B6A3-F0FD8B14E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5222318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300</xdr:row>
      <xdr:rowOff>12701</xdr:rowOff>
    </xdr:from>
    <xdr:to>
      <xdr:col>0</xdr:col>
      <xdr:colOff>616325</xdr:colOff>
      <xdr:row>300</xdr:row>
      <xdr:rowOff>602871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508CE9EF-6133-40F7-8963-F3C5A193C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r:link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6298083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301</xdr:row>
      <xdr:rowOff>12700</xdr:rowOff>
    </xdr:from>
    <xdr:to>
      <xdr:col>0</xdr:col>
      <xdr:colOff>616325</xdr:colOff>
      <xdr:row>301</xdr:row>
      <xdr:rowOff>602869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ACCA9801-154D-4B8D-B430-ECF93DB5F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r:link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7194553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302</xdr:row>
      <xdr:rowOff>12700</xdr:rowOff>
    </xdr:from>
    <xdr:to>
      <xdr:col>0</xdr:col>
      <xdr:colOff>616325</xdr:colOff>
      <xdr:row>302</xdr:row>
      <xdr:rowOff>602869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EFA46BBD-B0F7-4D59-9221-A30521AA3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r:link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8091024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303</xdr:row>
      <xdr:rowOff>12701</xdr:rowOff>
    </xdr:from>
    <xdr:to>
      <xdr:col>0</xdr:col>
      <xdr:colOff>616325</xdr:colOff>
      <xdr:row>303</xdr:row>
      <xdr:rowOff>602871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9BA450D7-E305-4735-B22F-B77EB7A75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r:link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8987495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304</xdr:row>
      <xdr:rowOff>12700</xdr:rowOff>
    </xdr:from>
    <xdr:to>
      <xdr:col>0</xdr:col>
      <xdr:colOff>616325</xdr:colOff>
      <xdr:row>304</xdr:row>
      <xdr:rowOff>602869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2839123C-5B4C-48CD-9336-10ED27AD5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r:link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69883965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305</xdr:row>
      <xdr:rowOff>12701</xdr:rowOff>
    </xdr:from>
    <xdr:to>
      <xdr:col>0</xdr:col>
      <xdr:colOff>616325</xdr:colOff>
      <xdr:row>305</xdr:row>
      <xdr:rowOff>602871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4D2C92D5-9829-4B91-8862-42774E259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70780436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306</xdr:row>
      <xdr:rowOff>12700</xdr:rowOff>
    </xdr:from>
    <xdr:to>
      <xdr:col>0</xdr:col>
      <xdr:colOff>616325</xdr:colOff>
      <xdr:row>306</xdr:row>
      <xdr:rowOff>602869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223B02DF-9C99-4981-AF78-A0B136CE6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71676906"/>
          <a:ext cx="603624" cy="5901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307</xdr:row>
      <xdr:rowOff>12701</xdr:rowOff>
    </xdr:from>
    <xdr:to>
      <xdr:col>0</xdr:col>
      <xdr:colOff>616325</xdr:colOff>
      <xdr:row>307</xdr:row>
      <xdr:rowOff>602871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E3549E95-32DC-4464-8F0D-E3196F440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72573377"/>
          <a:ext cx="603624" cy="590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308</xdr:row>
      <xdr:rowOff>12701</xdr:rowOff>
    </xdr:from>
    <xdr:to>
      <xdr:col>0</xdr:col>
      <xdr:colOff>616325</xdr:colOff>
      <xdr:row>308</xdr:row>
      <xdr:rowOff>603995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75E4AC4B-29F1-455A-AF0D-446A7A9C4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r:link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73469848"/>
          <a:ext cx="603624" cy="59129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309</xdr:row>
      <xdr:rowOff>12700</xdr:rowOff>
    </xdr:from>
    <xdr:to>
      <xdr:col>0</xdr:col>
      <xdr:colOff>616325</xdr:colOff>
      <xdr:row>309</xdr:row>
      <xdr:rowOff>605118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3BFE98E2-9F12-4E66-A476-E4B728B0E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74366318"/>
          <a:ext cx="603624" cy="592418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310</xdr:row>
      <xdr:rowOff>12700</xdr:rowOff>
    </xdr:from>
    <xdr:to>
      <xdr:col>0</xdr:col>
      <xdr:colOff>616325</xdr:colOff>
      <xdr:row>310</xdr:row>
      <xdr:rowOff>605118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D0FF24AE-9DFD-492A-9EAD-9887695FE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r:link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275262788"/>
          <a:ext cx="603624" cy="592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1"/>
  <sheetViews>
    <sheetView tabSelected="1" zoomScale="85" zoomScaleNormal="85" workbookViewId="0">
      <pane ySplit="2" topLeftCell="A3" activePane="bottomLeft" state="frozen"/>
      <selection pane="bottomLeft" activeCell="B3" sqref="B3"/>
    </sheetView>
  </sheetViews>
  <sheetFormatPr defaultColWidth="8.7109375" defaultRowHeight="12.75" x14ac:dyDescent="0.2"/>
  <cols>
    <col min="1" max="1" width="10" style="1" customWidth="1"/>
    <col min="2" max="2" width="31" style="2" customWidth="1"/>
    <col min="3" max="9" width="12.42578125" style="2" customWidth="1"/>
    <col min="10" max="11" width="13" style="4" customWidth="1"/>
    <col min="12" max="39" width="4.42578125" style="1" customWidth="1"/>
    <col min="40" max="40" width="11.85546875" style="1" customWidth="1"/>
    <col min="41" max="16384" width="8.7109375" style="1"/>
  </cols>
  <sheetData>
    <row r="1" spans="1:41" ht="30.95" customHeight="1" x14ac:dyDescent="0.2">
      <c r="A1" s="11"/>
      <c r="B1" s="12" t="s">
        <v>463</v>
      </c>
      <c r="C1" s="12"/>
      <c r="D1" s="12"/>
      <c r="E1" s="12"/>
      <c r="F1" s="12"/>
      <c r="G1" s="12"/>
      <c r="H1" s="12"/>
      <c r="I1" s="12"/>
      <c r="J1" s="13"/>
      <c r="K1" s="13">
        <f>SUM(K3:K311)</f>
        <v>1309815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5">
        <f>SUM(AN3:AN311)</f>
        <v>1749</v>
      </c>
    </row>
    <row r="2" spans="1:41" s="2" customFormat="1" ht="30" x14ac:dyDescent="0.2">
      <c r="A2" s="16"/>
      <c r="B2" s="5" t="s">
        <v>542</v>
      </c>
      <c r="C2" s="5" t="s">
        <v>541</v>
      </c>
      <c r="D2" s="5" t="s">
        <v>540</v>
      </c>
      <c r="E2" s="5" t="s">
        <v>538</v>
      </c>
      <c r="F2" s="5" t="s">
        <v>539</v>
      </c>
      <c r="G2" s="5" t="s">
        <v>537</v>
      </c>
      <c r="H2" s="5" t="s">
        <v>536</v>
      </c>
      <c r="I2" s="5" t="s">
        <v>535</v>
      </c>
      <c r="J2" s="6" t="s">
        <v>543</v>
      </c>
      <c r="K2" s="6" t="s">
        <v>544</v>
      </c>
      <c r="L2" s="5" t="s">
        <v>89</v>
      </c>
      <c r="M2" s="7" t="s">
        <v>81</v>
      </c>
      <c r="N2" s="7" t="s">
        <v>24</v>
      </c>
      <c r="O2" s="7" t="s">
        <v>33</v>
      </c>
      <c r="P2" s="7" t="s">
        <v>4</v>
      </c>
      <c r="Q2" s="7" t="s">
        <v>25</v>
      </c>
      <c r="R2" s="7" t="s">
        <v>11</v>
      </c>
      <c r="S2" s="7" t="s">
        <v>16</v>
      </c>
      <c r="T2" s="7" t="s">
        <v>15</v>
      </c>
      <c r="U2" s="7" t="s">
        <v>8</v>
      </c>
      <c r="V2" s="7" t="s">
        <v>23</v>
      </c>
      <c r="W2" s="7" t="s">
        <v>20</v>
      </c>
      <c r="X2" s="7" t="s">
        <v>22</v>
      </c>
      <c r="Y2" s="7" t="s">
        <v>39</v>
      </c>
      <c r="Z2" s="7" t="s">
        <v>44</v>
      </c>
      <c r="AA2" s="7" t="s">
        <v>99</v>
      </c>
      <c r="AB2" s="7" t="s">
        <v>401</v>
      </c>
      <c r="AC2" s="7" t="s">
        <v>402</v>
      </c>
      <c r="AD2" s="7" t="s">
        <v>403</v>
      </c>
      <c r="AE2" s="7" t="s">
        <v>404</v>
      </c>
      <c r="AF2" s="7" t="s">
        <v>411</v>
      </c>
      <c r="AG2" s="7" t="s">
        <v>410</v>
      </c>
      <c r="AH2" s="7" t="s">
        <v>412</v>
      </c>
      <c r="AI2" s="7" t="s">
        <v>408</v>
      </c>
      <c r="AJ2" s="7" t="s">
        <v>415</v>
      </c>
      <c r="AK2" s="7" t="s">
        <v>0</v>
      </c>
      <c r="AL2" s="7" t="s">
        <v>409</v>
      </c>
      <c r="AM2" s="7" t="s">
        <v>445</v>
      </c>
      <c r="AN2" s="17" t="s">
        <v>464</v>
      </c>
      <c r="AO2" s="3"/>
    </row>
    <row r="3" spans="1:41" ht="51.75" customHeight="1" x14ac:dyDescent="0.2">
      <c r="A3" s="18"/>
      <c r="B3" s="9" t="s">
        <v>481</v>
      </c>
      <c r="C3" s="9" t="s">
        <v>486</v>
      </c>
      <c r="D3" s="9" t="s">
        <v>5</v>
      </c>
      <c r="E3" s="9" t="s">
        <v>9</v>
      </c>
      <c r="F3" s="9" t="s">
        <v>10</v>
      </c>
      <c r="G3" s="9" t="s">
        <v>472</v>
      </c>
      <c r="H3" s="9" t="s">
        <v>6</v>
      </c>
      <c r="I3" s="9" t="s">
        <v>7</v>
      </c>
      <c r="J3" s="10">
        <v>550</v>
      </c>
      <c r="K3" s="10">
        <f>J3*AN3</f>
        <v>550</v>
      </c>
      <c r="L3" s="8"/>
      <c r="M3" s="8"/>
      <c r="N3" s="8"/>
      <c r="O3" s="8"/>
      <c r="P3" s="8"/>
      <c r="Q3" s="8"/>
      <c r="R3" s="8"/>
      <c r="S3" s="8">
        <v>1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23">
        <v>1</v>
      </c>
    </row>
    <row r="4" spans="1:41" ht="51.75" customHeight="1" x14ac:dyDescent="0.2">
      <c r="A4" s="18"/>
      <c r="B4" s="9" t="s">
        <v>481</v>
      </c>
      <c r="C4" s="9" t="s">
        <v>486</v>
      </c>
      <c r="D4" s="9" t="s">
        <v>17</v>
      </c>
      <c r="E4" s="9" t="s">
        <v>2</v>
      </c>
      <c r="F4" s="9" t="s">
        <v>3</v>
      </c>
      <c r="G4" s="9" t="s">
        <v>472</v>
      </c>
      <c r="H4" s="9" t="s">
        <v>18</v>
      </c>
      <c r="I4" s="9" t="s">
        <v>19</v>
      </c>
      <c r="J4" s="10">
        <v>750</v>
      </c>
      <c r="K4" s="10">
        <f t="shared" ref="K4:K67" si="0">J4*AN4</f>
        <v>750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>
        <v>1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23">
        <v>1</v>
      </c>
    </row>
    <row r="5" spans="1:41" ht="51.75" customHeight="1" x14ac:dyDescent="0.2">
      <c r="A5" s="18"/>
      <c r="B5" s="9" t="s">
        <v>481</v>
      </c>
      <c r="C5" s="9" t="s">
        <v>486</v>
      </c>
      <c r="D5" s="9" t="s">
        <v>21</v>
      </c>
      <c r="E5" s="9" t="s">
        <v>2</v>
      </c>
      <c r="F5" s="9" t="s">
        <v>3</v>
      </c>
      <c r="G5" s="9" t="s">
        <v>465</v>
      </c>
      <c r="H5" s="9" t="s">
        <v>18</v>
      </c>
      <c r="I5" s="9" t="s">
        <v>19</v>
      </c>
      <c r="J5" s="10">
        <v>650</v>
      </c>
      <c r="K5" s="10">
        <f t="shared" si="0"/>
        <v>1300</v>
      </c>
      <c r="L5" s="8"/>
      <c r="M5" s="8"/>
      <c r="N5" s="8"/>
      <c r="O5" s="8"/>
      <c r="P5" s="8"/>
      <c r="Q5" s="8"/>
      <c r="R5" s="8">
        <v>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23">
        <v>2</v>
      </c>
    </row>
    <row r="6" spans="1:41" ht="51.75" customHeight="1" x14ac:dyDescent="0.2">
      <c r="A6" s="18"/>
      <c r="B6" s="9" t="s">
        <v>481</v>
      </c>
      <c r="C6" s="9" t="s">
        <v>486</v>
      </c>
      <c r="D6" s="9" t="s">
        <v>5</v>
      </c>
      <c r="E6" s="9" t="s">
        <v>34</v>
      </c>
      <c r="F6" s="9" t="s">
        <v>36</v>
      </c>
      <c r="G6" s="9" t="s">
        <v>472</v>
      </c>
      <c r="H6" s="9" t="s">
        <v>35</v>
      </c>
      <c r="I6" s="9" t="s">
        <v>37</v>
      </c>
      <c r="J6" s="10">
        <v>550</v>
      </c>
      <c r="K6" s="10">
        <f t="shared" si="0"/>
        <v>2200</v>
      </c>
      <c r="L6" s="8"/>
      <c r="M6" s="8"/>
      <c r="N6" s="8"/>
      <c r="O6" s="8"/>
      <c r="P6" s="8"/>
      <c r="Q6" s="8">
        <v>1</v>
      </c>
      <c r="R6" s="8"/>
      <c r="S6" s="8"/>
      <c r="T6" s="8"/>
      <c r="U6" s="8">
        <v>1</v>
      </c>
      <c r="V6" s="8">
        <v>1</v>
      </c>
      <c r="W6" s="8">
        <v>1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23">
        <v>4</v>
      </c>
    </row>
    <row r="7" spans="1:41" ht="51.75" customHeight="1" x14ac:dyDescent="0.2">
      <c r="A7" s="18"/>
      <c r="B7" s="9" t="s">
        <v>481</v>
      </c>
      <c r="C7" s="9" t="s">
        <v>486</v>
      </c>
      <c r="D7" s="9" t="s">
        <v>42</v>
      </c>
      <c r="E7" s="9" t="s">
        <v>13</v>
      </c>
      <c r="F7" s="9" t="s">
        <v>14</v>
      </c>
      <c r="G7" s="9" t="s">
        <v>476</v>
      </c>
      <c r="H7" s="9" t="s">
        <v>6</v>
      </c>
      <c r="I7" s="9" t="s">
        <v>7</v>
      </c>
      <c r="J7" s="10">
        <v>495</v>
      </c>
      <c r="K7" s="10">
        <f t="shared" si="0"/>
        <v>1980</v>
      </c>
      <c r="L7" s="8"/>
      <c r="M7" s="8"/>
      <c r="N7" s="8"/>
      <c r="O7" s="8"/>
      <c r="P7" s="8"/>
      <c r="Q7" s="8">
        <v>1</v>
      </c>
      <c r="R7" s="8">
        <v>2</v>
      </c>
      <c r="S7" s="8">
        <v>1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23">
        <v>4</v>
      </c>
    </row>
    <row r="8" spans="1:41" ht="51.75" customHeight="1" x14ac:dyDescent="0.2">
      <c r="A8" s="18"/>
      <c r="B8" s="9" t="s">
        <v>481</v>
      </c>
      <c r="C8" s="9" t="s">
        <v>486</v>
      </c>
      <c r="D8" s="9" t="s">
        <v>43</v>
      </c>
      <c r="E8" s="9" t="s">
        <v>9</v>
      </c>
      <c r="F8" s="9" t="s">
        <v>10</v>
      </c>
      <c r="G8" s="9" t="s">
        <v>476</v>
      </c>
      <c r="H8" s="9" t="s">
        <v>6</v>
      </c>
      <c r="I8" s="9" t="s">
        <v>7</v>
      </c>
      <c r="J8" s="10">
        <v>750</v>
      </c>
      <c r="K8" s="10">
        <f t="shared" si="0"/>
        <v>2250</v>
      </c>
      <c r="L8" s="8"/>
      <c r="M8" s="8"/>
      <c r="N8" s="8"/>
      <c r="O8" s="8"/>
      <c r="P8" s="8"/>
      <c r="Q8" s="8"/>
      <c r="R8" s="8">
        <v>1</v>
      </c>
      <c r="S8" s="8"/>
      <c r="T8" s="8"/>
      <c r="U8" s="8"/>
      <c r="V8" s="8">
        <v>1</v>
      </c>
      <c r="W8" s="8"/>
      <c r="X8" s="8"/>
      <c r="Y8" s="8"/>
      <c r="Z8" s="8">
        <v>1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23">
        <v>3</v>
      </c>
    </row>
    <row r="9" spans="1:41" ht="51.75" customHeight="1" x14ac:dyDescent="0.2">
      <c r="A9" s="18"/>
      <c r="B9" s="9" t="s">
        <v>481</v>
      </c>
      <c r="C9" s="9" t="s">
        <v>486</v>
      </c>
      <c r="D9" s="9" t="s">
        <v>48</v>
      </c>
      <c r="E9" s="9" t="s">
        <v>13</v>
      </c>
      <c r="F9" s="9" t="s">
        <v>14</v>
      </c>
      <c r="G9" s="9" t="s">
        <v>479</v>
      </c>
      <c r="H9" s="9" t="s">
        <v>6</v>
      </c>
      <c r="I9" s="9" t="s">
        <v>7</v>
      </c>
      <c r="J9" s="10">
        <v>750</v>
      </c>
      <c r="K9" s="10">
        <f t="shared" si="0"/>
        <v>3750</v>
      </c>
      <c r="L9" s="8"/>
      <c r="M9" s="8"/>
      <c r="N9" s="8"/>
      <c r="O9" s="8"/>
      <c r="P9" s="8"/>
      <c r="Q9" s="8"/>
      <c r="R9" s="8">
        <v>2</v>
      </c>
      <c r="S9" s="8"/>
      <c r="T9" s="8"/>
      <c r="U9" s="8">
        <v>1</v>
      </c>
      <c r="V9" s="8">
        <v>1</v>
      </c>
      <c r="W9" s="8"/>
      <c r="X9" s="8">
        <v>1</v>
      </c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23">
        <v>5</v>
      </c>
    </row>
    <row r="10" spans="1:41" ht="51.75" customHeight="1" x14ac:dyDescent="0.2">
      <c r="A10" s="18"/>
      <c r="B10" s="9" t="s">
        <v>481</v>
      </c>
      <c r="C10" s="9" t="s">
        <v>486</v>
      </c>
      <c r="D10" s="9" t="s">
        <v>49</v>
      </c>
      <c r="E10" s="9" t="s">
        <v>50</v>
      </c>
      <c r="F10" s="9" t="s">
        <v>51</v>
      </c>
      <c r="G10" s="9" t="s">
        <v>476</v>
      </c>
      <c r="H10" s="9" t="s">
        <v>6</v>
      </c>
      <c r="I10" s="9" t="s">
        <v>7</v>
      </c>
      <c r="J10" s="10">
        <v>795</v>
      </c>
      <c r="K10" s="10">
        <f t="shared" si="0"/>
        <v>1590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>
        <v>2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23">
        <v>2</v>
      </c>
    </row>
    <row r="11" spans="1:41" ht="51.75" customHeight="1" x14ac:dyDescent="0.2">
      <c r="A11" s="18"/>
      <c r="B11" s="9" t="s">
        <v>481</v>
      </c>
      <c r="C11" s="9" t="s">
        <v>486</v>
      </c>
      <c r="D11" s="9" t="s">
        <v>52</v>
      </c>
      <c r="E11" s="9" t="s">
        <v>50</v>
      </c>
      <c r="F11" s="9" t="s">
        <v>51</v>
      </c>
      <c r="G11" s="9" t="s">
        <v>476</v>
      </c>
      <c r="H11" s="9" t="s">
        <v>6</v>
      </c>
      <c r="I11" s="9" t="s">
        <v>7</v>
      </c>
      <c r="J11" s="10">
        <v>895</v>
      </c>
      <c r="K11" s="10">
        <f t="shared" si="0"/>
        <v>895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>
        <v>1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23">
        <v>1</v>
      </c>
    </row>
    <row r="12" spans="1:41" ht="51.75" customHeight="1" x14ac:dyDescent="0.2">
      <c r="A12" s="18"/>
      <c r="B12" s="9" t="s">
        <v>481</v>
      </c>
      <c r="C12" s="9" t="s">
        <v>486</v>
      </c>
      <c r="D12" s="9" t="s">
        <v>53</v>
      </c>
      <c r="E12" s="9" t="s">
        <v>9</v>
      </c>
      <c r="F12" s="9" t="s">
        <v>10</v>
      </c>
      <c r="G12" s="9" t="s">
        <v>473</v>
      </c>
      <c r="H12" s="9" t="s">
        <v>26</v>
      </c>
      <c r="I12" s="9" t="s">
        <v>27</v>
      </c>
      <c r="J12" s="10">
        <v>650</v>
      </c>
      <c r="K12" s="10">
        <f t="shared" si="0"/>
        <v>650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>
        <v>1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23">
        <v>1</v>
      </c>
    </row>
    <row r="13" spans="1:41" ht="51.75" customHeight="1" x14ac:dyDescent="0.2">
      <c r="A13" s="18"/>
      <c r="B13" s="9" t="s">
        <v>481</v>
      </c>
      <c r="C13" s="9" t="s">
        <v>486</v>
      </c>
      <c r="D13" s="9" t="s">
        <v>1</v>
      </c>
      <c r="E13" s="9" t="s">
        <v>54</v>
      </c>
      <c r="F13" s="9" t="s">
        <v>56</v>
      </c>
      <c r="G13" s="9" t="s">
        <v>465</v>
      </c>
      <c r="H13" s="9" t="s">
        <v>55</v>
      </c>
      <c r="I13" s="9" t="s">
        <v>57</v>
      </c>
      <c r="J13" s="10">
        <v>395</v>
      </c>
      <c r="K13" s="10">
        <f t="shared" si="0"/>
        <v>790</v>
      </c>
      <c r="L13" s="8"/>
      <c r="M13" s="8"/>
      <c r="N13" s="8"/>
      <c r="O13" s="8">
        <v>1</v>
      </c>
      <c r="P13" s="8">
        <v>1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23">
        <v>2</v>
      </c>
    </row>
    <row r="14" spans="1:41" ht="51.75" customHeight="1" x14ac:dyDescent="0.2">
      <c r="A14" s="18"/>
      <c r="B14" s="9" t="s">
        <v>481</v>
      </c>
      <c r="C14" s="9" t="s">
        <v>486</v>
      </c>
      <c r="D14" s="9" t="s">
        <v>30</v>
      </c>
      <c r="E14" s="9" t="s">
        <v>54</v>
      </c>
      <c r="F14" s="9" t="s">
        <v>56</v>
      </c>
      <c r="G14" s="9" t="s">
        <v>472</v>
      </c>
      <c r="H14" s="9" t="s">
        <v>38</v>
      </c>
      <c r="I14" s="9" t="s">
        <v>58</v>
      </c>
      <c r="J14" s="10">
        <v>550</v>
      </c>
      <c r="K14" s="10">
        <f t="shared" si="0"/>
        <v>2750</v>
      </c>
      <c r="L14" s="8"/>
      <c r="M14" s="8"/>
      <c r="N14" s="8">
        <v>1</v>
      </c>
      <c r="O14" s="8"/>
      <c r="P14" s="8">
        <v>1</v>
      </c>
      <c r="Q14" s="8"/>
      <c r="R14" s="8"/>
      <c r="S14" s="8"/>
      <c r="T14" s="8"/>
      <c r="U14" s="8">
        <v>1</v>
      </c>
      <c r="V14" s="8">
        <v>1</v>
      </c>
      <c r="W14" s="8"/>
      <c r="X14" s="8">
        <v>1</v>
      </c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23">
        <v>5</v>
      </c>
    </row>
    <row r="15" spans="1:41" ht="51.75" customHeight="1" x14ac:dyDescent="0.2">
      <c r="A15" s="18"/>
      <c r="B15" s="9" t="s">
        <v>481</v>
      </c>
      <c r="C15" s="9" t="s">
        <v>486</v>
      </c>
      <c r="D15" s="9" t="s">
        <v>12</v>
      </c>
      <c r="E15" s="9" t="s">
        <v>34</v>
      </c>
      <c r="F15" s="9" t="s">
        <v>36</v>
      </c>
      <c r="G15" s="9" t="s">
        <v>465</v>
      </c>
      <c r="H15" s="9" t="s">
        <v>59</v>
      </c>
      <c r="I15" s="9" t="s">
        <v>60</v>
      </c>
      <c r="J15" s="10">
        <v>495</v>
      </c>
      <c r="K15" s="10">
        <f t="shared" si="0"/>
        <v>2475</v>
      </c>
      <c r="L15" s="8"/>
      <c r="M15" s="8"/>
      <c r="N15" s="8">
        <v>1</v>
      </c>
      <c r="O15" s="8">
        <v>1</v>
      </c>
      <c r="P15" s="8">
        <v>1</v>
      </c>
      <c r="Q15" s="8">
        <v>1</v>
      </c>
      <c r="R15" s="8">
        <v>1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3">
        <v>5</v>
      </c>
    </row>
    <row r="16" spans="1:41" ht="51.75" customHeight="1" x14ac:dyDescent="0.2">
      <c r="A16" s="18"/>
      <c r="B16" s="9" t="s">
        <v>481</v>
      </c>
      <c r="C16" s="9" t="s">
        <v>486</v>
      </c>
      <c r="D16" s="9" t="s">
        <v>61</v>
      </c>
      <c r="E16" s="9" t="s">
        <v>34</v>
      </c>
      <c r="F16" s="9" t="s">
        <v>36</v>
      </c>
      <c r="G16" s="9" t="s">
        <v>465</v>
      </c>
      <c r="H16" s="9" t="s">
        <v>59</v>
      </c>
      <c r="I16" s="9" t="s">
        <v>60</v>
      </c>
      <c r="J16" s="10">
        <v>495</v>
      </c>
      <c r="K16" s="10">
        <f t="shared" si="0"/>
        <v>495</v>
      </c>
      <c r="L16" s="8"/>
      <c r="M16" s="8"/>
      <c r="N16" s="8"/>
      <c r="O16" s="8"/>
      <c r="P16" s="8">
        <v>1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3">
        <v>1</v>
      </c>
    </row>
    <row r="17" spans="1:40" ht="51.75" customHeight="1" x14ac:dyDescent="0.2">
      <c r="A17" s="18"/>
      <c r="B17" s="9" t="s">
        <v>481</v>
      </c>
      <c r="C17" s="9" t="s">
        <v>486</v>
      </c>
      <c r="D17" s="9" t="s">
        <v>62</v>
      </c>
      <c r="E17" s="9" t="s">
        <v>34</v>
      </c>
      <c r="F17" s="9" t="s">
        <v>36</v>
      </c>
      <c r="G17" s="9" t="s">
        <v>465</v>
      </c>
      <c r="H17" s="9" t="s">
        <v>63</v>
      </c>
      <c r="I17" s="9" t="s">
        <v>64</v>
      </c>
      <c r="J17" s="10">
        <v>450</v>
      </c>
      <c r="K17" s="10">
        <f t="shared" si="0"/>
        <v>2250</v>
      </c>
      <c r="L17" s="8"/>
      <c r="M17" s="8"/>
      <c r="N17" s="8">
        <v>1</v>
      </c>
      <c r="O17" s="8">
        <v>1</v>
      </c>
      <c r="P17" s="8">
        <v>1</v>
      </c>
      <c r="Q17" s="8"/>
      <c r="R17" s="8"/>
      <c r="S17" s="8">
        <v>1</v>
      </c>
      <c r="T17" s="8"/>
      <c r="U17" s="8">
        <v>1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3">
        <v>5</v>
      </c>
    </row>
    <row r="18" spans="1:40" ht="51.75" customHeight="1" x14ac:dyDescent="0.2">
      <c r="A18" s="18"/>
      <c r="B18" s="9" t="s">
        <v>481</v>
      </c>
      <c r="C18" s="9" t="s">
        <v>486</v>
      </c>
      <c r="D18" s="9" t="s">
        <v>62</v>
      </c>
      <c r="E18" s="9" t="s">
        <v>34</v>
      </c>
      <c r="F18" s="9" t="s">
        <v>36</v>
      </c>
      <c r="G18" s="9" t="s">
        <v>465</v>
      </c>
      <c r="H18" s="9" t="s">
        <v>59</v>
      </c>
      <c r="I18" s="9" t="s">
        <v>60</v>
      </c>
      <c r="J18" s="10">
        <v>450</v>
      </c>
      <c r="K18" s="10">
        <f t="shared" si="0"/>
        <v>450</v>
      </c>
      <c r="L18" s="8"/>
      <c r="M18" s="8"/>
      <c r="N18" s="8"/>
      <c r="O18" s="8"/>
      <c r="P18" s="8"/>
      <c r="Q18" s="8"/>
      <c r="R18" s="8"/>
      <c r="S18" s="8">
        <v>1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23">
        <v>1</v>
      </c>
    </row>
    <row r="19" spans="1:40" ht="51.75" customHeight="1" x14ac:dyDescent="0.2">
      <c r="A19" s="18"/>
      <c r="B19" s="9" t="s">
        <v>481</v>
      </c>
      <c r="C19" s="9" t="s">
        <v>486</v>
      </c>
      <c r="D19" s="9" t="s">
        <v>65</v>
      </c>
      <c r="E19" s="9" t="s">
        <v>34</v>
      </c>
      <c r="F19" s="9" t="s">
        <v>36</v>
      </c>
      <c r="G19" s="9" t="s">
        <v>465</v>
      </c>
      <c r="H19" s="9" t="s">
        <v>63</v>
      </c>
      <c r="I19" s="9" t="s">
        <v>64</v>
      </c>
      <c r="J19" s="10">
        <v>495</v>
      </c>
      <c r="K19" s="10">
        <f t="shared" si="0"/>
        <v>1485</v>
      </c>
      <c r="L19" s="8"/>
      <c r="M19" s="8"/>
      <c r="N19" s="8"/>
      <c r="O19" s="8">
        <v>1</v>
      </c>
      <c r="P19" s="8">
        <v>1</v>
      </c>
      <c r="Q19" s="8">
        <v>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23">
        <v>3</v>
      </c>
    </row>
    <row r="20" spans="1:40" ht="51.75" customHeight="1" x14ac:dyDescent="0.2">
      <c r="A20" s="18"/>
      <c r="B20" s="9" t="s">
        <v>481</v>
      </c>
      <c r="C20" s="9" t="s">
        <v>486</v>
      </c>
      <c r="D20" s="9" t="s">
        <v>66</v>
      </c>
      <c r="E20" s="9" t="s">
        <v>67</v>
      </c>
      <c r="F20" s="9" t="s">
        <v>68</v>
      </c>
      <c r="G20" s="9" t="s">
        <v>472</v>
      </c>
      <c r="H20" s="9" t="s">
        <v>63</v>
      </c>
      <c r="I20" s="9" t="s">
        <v>64</v>
      </c>
      <c r="J20" s="10">
        <v>610</v>
      </c>
      <c r="K20" s="10">
        <f t="shared" si="0"/>
        <v>5490</v>
      </c>
      <c r="L20" s="8"/>
      <c r="M20" s="8"/>
      <c r="N20" s="8">
        <v>1</v>
      </c>
      <c r="O20" s="8"/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  <c r="W20" s="8">
        <v>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23">
        <v>9</v>
      </c>
    </row>
    <row r="21" spans="1:40" ht="51.75" customHeight="1" x14ac:dyDescent="0.2">
      <c r="A21" s="18"/>
      <c r="B21" s="9" t="s">
        <v>481</v>
      </c>
      <c r="C21" s="9" t="s">
        <v>486</v>
      </c>
      <c r="D21" s="9" t="s">
        <v>69</v>
      </c>
      <c r="E21" s="9" t="s">
        <v>70</v>
      </c>
      <c r="F21" s="9" t="s">
        <v>72</v>
      </c>
      <c r="G21" s="9" t="s">
        <v>472</v>
      </c>
      <c r="H21" s="9" t="s">
        <v>71</v>
      </c>
      <c r="I21" s="9" t="s">
        <v>73</v>
      </c>
      <c r="J21" s="10">
        <v>610</v>
      </c>
      <c r="K21" s="10">
        <f t="shared" si="0"/>
        <v>6710</v>
      </c>
      <c r="L21" s="8"/>
      <c r="M21" s="8"/>
      <c r="N21" s="8"/>
      <c r="O21" s="8">
        <v>1</v>
      </c>
      <c r="P21" s="8">
        <v>2</v>
      </c>
      <c r="Q21" s="8">
        <v>2</v>
      </c>
      <c r="R21" s="8">
        <v>1</v>
      </c>
      <c r="S21" s="8">
        <v>1</v>
      </c>
      <c r="T21" s="8">
        <v>2</v>
      </c>
      <c r="U21" s="8"/>
      <c r="V21" s="8">
        <v>2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23">
        <v>11</v>
      </c>
    </row>
    <row r="22" spans="1:40" ht="51.75" customHeight="1" x14ac:dyDescent="0.2">
      <c r="A22" s="18"/>
      <c r="B22" s="9" t="s">
        <v>481</v>
      </c>
      <c r="C22" s="9" t="s">
        <v>486</v>
      </c>
      <c r="D22" s="9" t="s">
        <v>74</v>
      </c>
      <c r="E22" s="9" t="s">
        <v>67</v>
      </c>
      <c r="F22" s="9" t="s">
        <v>68</v>
      </c>
      <c r="G22" s="9" t="s">
        <v>465</v>
      </c>
      <c r="H22" s="9" t="s">
        <v>75</v>
      </c>
      <c r="I22" s="9" t="s">
        <v>76</v>
      </c>
      <c r="J22" s="10">
        <v>550</v>
      </c>
      <c r="K22" s="10">
        <f t="shared" si="0"/>
        <v>1650</v>
      </c>
      <c r="L22" s="8"/>
      <c r="M22" s="8"/>
      <c r="N22" s="8"/>
      <c r="O22" s="8"/>
      <c r="P22" s="8"/>
      <c r="Q22" s="8"/>
      <c r="R22" s="8">
        <v>2</v>
      </c>
      <c r="S22" s="8"/>
      <c r="T22" s="8">
        <v>1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23">
        <v>3</v>
      </c>
    </row>
    <row r="23" spans="1:40" ht="51.75" customHeight="1" x14ac:dyDescent="0.2">
      <c r="A23" s="18"/>
      <c r="B23" s="9" t="s">
        <v>481</v>
      </c>
      <c r="C23" s="9" t="s">
        <v>486</v>
      </c>
      <c r="D23" s="9" t="s">
        <v>77</v>
      </c>
      <c r="E23" s="9" t="s">
        <v>67</v>
      </c>
      <c r="F23" s="9" t="s">
        <v>68</v>
      </c>
      <c r="G23" s="9" t="s">
        <v>465</v>
      </c>
      <c r="H23" s="9" t="s">
        <v>35</v>
      </c>
      <c r="I23" s="9" t="s">
        <v>37</v>
      </c>
      <c r="J23" s="10">
        <v>450</v>
      </c>
      <c r="K23" s="10">
        <f t="shared" si="0"/>
        <v>2700</v>
      </c>
      <c r="L23" s="8"/>
      <c r="M23" s="8"/>
      <c r="N23" s="8"/>
      <c r="O23" s="8"/>
      <c r="P23" s="8"/>
      <c r="Q23" s="8"/>
      <c r="R23" s="8"/>
      <c r="S23" s="8">
        <v>1</v>
      </c>
      <c r="T23" s="8">
        <v>1</v>
      </c>
      <c r="U23" s="8">
        <v>1</v>
      </c>
      <c r="V23" s="8">
        <v>2</v>
      </c>
      <c r="W23" s="8"/>
      <c r="X23" s="8">
        <v>1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23">
        <v>6</v>
      </c>
    </row>
    <row r="24" spans="1:40" ht="51.75" customHeight="1" x14ac:dyDescent="0.2">
      <c r="A24" s="18"/>
      <c r="B24" s="9" t="s">
        <v>481</v>
      </c>
      <c r="C24" s="9" t="s">
        <v>486</v>
      </c>
      <c r="D24" s="9" t="s">
        <v>78</v>
      </c>
      <c r="E24" s="9" t="s">
        <v>70</v>
      </c>
      <c r="F24" s="9" t="s">
        <v>72</v>
      </c>
      <c r="G24" s="9" t="s">
        <v>465</v>
      </c>
      <c r="H24" s="9" t="s">
        <v>71</v>
      </c>
      <c r="I24" s="9" t="s">
        <v>73</v>
      </c>
      <c r="J24" s="10">
        <v>595</v>
      </c>
      <c r="K24" s="10">
        <f t="shared" si="0"/>
        <v>595</v>
      </c>
      <c r="L24" s="8"/>
      <c r="M24" s="8"/>
      <c r="N24" s="8"/>
      <c r="O24" s="8"/>
      <c r="P24" s="8"/>
      <c r="Q24" s="8"/>
      <c r="R24" s="8"/>
      <c r="S24" s="8"/>
      <c r="T24" s="8"/>
      <c r="U24" s="8">
        <v>1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23">
        <v>1</v>
      </c>
    </row>
    <row r="25" spans="1:40" ht="51.75" customHeight="1" x14ac:dyDescent="0.2">
      <c r="A25" s="18"/>
      <c r="B25" s="9" t="s">
        <v>481</v>
      </c>
      <c r="C25" s="9" t="s">
        <v>486</v>
      </c>
      <c r="D25" s="9" t="s">
        <v>79</v>
      </c>
      <c r="E25" s="9" t="s">
        <v>13</v>
      </c>
      <c r="F25" s="9" t="s">
        <v>14</v>
      </c>
      <c r="G25" s="9" t="s">
        <v>465</v>
      </c>
      <c r="H25" s="9" t="s">
        <v>6</v>
      </c>
      <c r="I25" s="9" t="s">
        <v>7</v>
      </c>
      <c r="J25" s="10">
        <v>530</v>
      </c>
      <c r="K25" s="10">
        <f t="shared" si="0"/>
        <v>530</v>
      </c>
      <c r="L25" s="8"/>
      <c r="M25" s="8"/>
      <c r="N25" s="8"/>
      <c r="O25" s="8"/>
      <c r="P25" s="8"/>
      <c r="Q25" s="8"/>
      <c r="R25" s="8"/>
      <c r="S25" s="8"/>
      <c r="T25" s="8"/>
      <c r="U25" s="8">
        <v>1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23">
        <v>1</v>
      </c>
    </row>
    <row r="26" spans="1:40" ht="51.75" customHeight="1" x14ac:dyDescent="0.2">
      <c r="A26" s="18"/>
      <c r="B26" s="9" t="s">
        <v>481</v>
      </c>
      <c r="C26" s="9" t="s">
        <v>486</v>
      </c>
      <c r="D26" s="9" t="s">
        <v>80</v>
      </c>
      <c r="E26" s="9" t="s">
        <v>9</v>
      </c>
      <c r="F26" s="9" t="s">
        <v>10</v>
      </c>
      <c r="G26" s="9" t="s">
        <v>472</v>
      </c>
      <c r="H26" s="9" t="s">
        <v>6</v>
      </c>
      <c r="I26" s="9" t="s">
        <v>7</v>
      </c>
      <c r="J26" s="10">
        <v>695</v>
      </c>
      <c r="K26" s="10">
        <f t="shared" si="0"/>
        <v>3475</v>
      </c>
      <c r="L26" s="8"/>
      <c r="M26" s="8">
        <v>2</v>
      </c>
      <c r="N26" s="8"/>
      <c r="O26" s="8"/>
      <c r="P26" s="8"/>
      <c r="Q26" s="8">
        <v>1</v>
      </c>
      <c r="R26" s="8">
        <v>2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23">
        <v>5</v>
      </c>
    </row>
    <row r="27" spans="1:40" ht="51.75" customHeight="1" x14ac:dyDescent="0.2">
      <c r="A27" s="18"/>
      <c r="B27" s="9" t="s">
        <v>481</v>
      </c>
      <c r="C27" s="9" t="s">
        <v>486</v>
      </c>
      <c r="D27" s="9" t="s">
        <v>80</v>
      </c>
      <c r="E27" s="9" t="s">
        <v>9</v>
      </c>
      <c r="F27" s="9" t="s">
        <v>10</v>
      </c>
      <c r="G27" s="9" t="s">
        <v>472</v>
      </c>
      <c r="H27" s="9" t="s">
        <v>31</v>
      </c>
      <c r="I27" s="9" t="s">
        <v>32</v>
      </c>
      <c r="J27" s="10">
        <v>695</v>
      </c>
      <c r="K27" s="10">
        <f t="shared" si="0"/>
        <v>10425</v>
      </c>
      <c r="L27" s="8"/>
      <c r="M27" s="8"/>
      <c r="N27" s="8">
        <v>1</v>
      </c>
      <c r="O27" s="8">
        <v>1</v>
      </c>
      <c r="P27" s="8"/>
      <c r="Q27" s="8">
        <v>1</v>
      </c>
      <c r="R27" s="8">
        <v>2</v>
      </c>
      <c r="S27" s="8">
        <v>1</v>
      </c>
      <c r="T27" s="8">
        <v>1</v>
      </c>
      <c r="U27" s="8">
        <v>1</v>
      </c>
      <c r="V27" s="8">
        <v>2</v>
      </c>
      <c r="W27" s="8">
        <v>1</v>
      </c>
      <c r="X27" s="8">
        <v>2</v>
      </c>
      <c r="Y27" s="8">
        <v>1</v>
      </c>
      <c r="Z27" s="8">
        <v>1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23">
        <v>15</v>
      </c>
    </row>
    <row r="28" spans="1:40" ht="51.75" customHeight="1" x14ac:dyDescent="0.2">
      <c r="A28" s="18"/>
      <c r="B28" s="9" t="s">
        <v>481</v>
      </c>
      <c r="C28" s="9" t="s">
        <v>486</v>
      </c>
      <c r="D28" s="9" t="s">
        <v>80</v>
      </c>
      <c r="E28" s="9" t="s">
        <v>9</v>
      </c>
      <c r="F28" s="9" t="s">
        <v>10</v>
      </c>
      <c r="G28" s="9" t="s">
        <v>472</v>
      </c>
      <c r="H28" s="9" t="s">
        <v>63</v>
      </c>
      <c r="I28" s="9" t="s">
        <v>64</v>
      </c>
      <c r="J28" s="10">
        <v>695</v>
      </c>
      <c r="K28" s="10">
        <f t="shared" si="0"/>
        <v>695</v>
      </c>
      <c r="L28" s="8"/>
      <c r="M28" s="8"/>
      <c r="N28" s="8"/>
      <c r="O28" s="8"/>
      <c r="P28" s="8"/>
      <c r="Q28" s="8"/>
      <c r="R28" s="8"/>
      <c r="S28" s="8">
        <v>1</v>
      </c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23">
        <v>1</v>
      </c>
    </row>
    <row r="29" spans="1:40" ht="51.75" customHeight="1" x14ac:dyDescent="0.2">
      <c r="A29" s="18"/>
      <c r="B29" s="9" t="s">
        <v>481</v>
      </c>
      <c r="C29" s="9" t="s">
        <v>486</v>
      </c>
      <c r="D29" s="9" t="s">
        <v>82</v>
      </c>
      <c r="E29" s="9" t="s">
        <v>9</v>
      </c>
      <c r="F29" s="9" t="s">
        <v>10</v>
      </c>
      <c r="G29" s="9" t="s">
        <v>465</v>
      </c>
      <c r="H29" s="9" t="s">
        <v>35</v>
      </c>
      <c r="I29" s="9" t="s">
        <v>37</v>
      </c>
      <c r="J29" s="10">
        <v>650</v>
      </c>
      <c r="K29" s="10">
        <f t="shared" si="0"/>
        <v>650</v>
      </c>
      <c r="L29" s="8"/>
      <c r="M29" s="8"/>
      <c r="N29" s="8"/>
      <c r="O29" s="8"/>
      <c r="P29" s="8"/>
      <c r="Q29" s="8"/>
      <c r="R29" s="8">
        <v>1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23">
        <v>1</v>
      </c>
    </row>
    <row r="30" spans="1:40" ht="51.75" customHeight="1" x14ac:dyDescent="0.2">
      <c r="A30" s="18"/>
      <c r="B30" s="9" t="s">
        <v>481</v>
      </c>
      <c r="C30" s="9" t="s">
        <v>486</v>
      </c>
      <c r="D30" s="9" t="s">
        <v>83</v>
      </c>
      <c r="E30" s="9" t="s">
        <v>34</v>
      </c>
      <c r="F30" s="9" t="s">
        <v>36</v>
      </c>
      <c r="G30" s="9" t="s">
        <v>465</v>
      </c>
      <c r="H30" s="9" t="s">
        <v>63</v>
      </c>
      <c r="I30" s="9" t="s">
        <v>64</v>
      </c>
      <c r="J30" s="10">
        <v>495</v>
      </c>
      <c r="K30" s="10">
        <f t="shared" si="0"/>
        <v>2475</v>
      </c>
      <c r="L30" s="8"/>
      <c r="M30" s="8"/>
      <c r="N30" s="8"/>
      <c r="O30" s="8"/>
      <c r="P30" s="8"/>
      <c r="Q30" s="8">
        <v>1</v>
      </c>
      <c r="R30" s="8">
        <v>1</v>
      </c>
      <c r="S30" s="8">
        <v>1</v>
      </c>
      <c r="T30" s="8"/>
      <c r="U30" s="8">
        <v>1</v>
      </c>
      <c r="V30" s="8"/>
      <c r="W30" s="8">
        <v>1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23">
        <v>5</v>
      </c>
    </row>
    <row r="31" spans="1:40" ht="51.75" customHeight="1" x14ac:dyDescent="0.2">
      <c r="A31" s="18"/>
      <c r="B31" s="9" t="s">
        <v>481</v>
      </c>
      <c r="C31" s="9" t="s">
        <v>486</v>
      </c>
      <c r="D31" s="9" t="s">
        <v>83</v>
      </c>
      <c r="E31" s="9" t="s">
        <v>34</v>
      </c>
      <c r="F31" s="9" t="s">
        <v>36</v>
      </c>
      <c r="G31" s="9" t="s">
        <v>465</v>
      </c>
      <c r="H31" s="9" t="s">
        <v>59</v>
      </c>
      <c r="I31" s="9" t="s">
        <v>60</v>
      </c>
      <c r="J31" s="10">
        <v>495</v>
      </c>
      <c r="K31" s="10">
        <f t="shared" si="0"/>
        <v>2475</v>
      </c>
      <c r="L31" s="8"/>
      <c r="M31" s="8"/>
      <c r="N31" s="8"/>
      <c r="O31" s="8"/>
      <c r="P31" s="8">
        <v>2</v>
      </c>
      <c r="Q31" s="8">
        <v>1</v>
      </c>
      <c r="R31" s="8">
        <v>1</v>
      </c>
      <c r="S31" s="8"/>
      <c r="T31" s="8"/>
      <c r="U31" s="8"/>
      <c r="V31" s="8"/>
      <c r="W31" s="8"/>
      <c r="X31" s="8">
        <v>1</v>
      </c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23">
        <v>5</v>
      </c>
    </row>
    <row r="32" spans="1:40" ht="51.75" customHeight="1" x14ac:dyDescent="0.2">
      <c r="A32" s="18"/>
      <c r="B32" s="9" t="s">
        <v>481</v>
      </c>
      <c r="C32" s="9" t="s">
        <v>486</v>
      </c>
      <c r="D32" s="9" t="s">
        <v>84</v>
      </c>
      <c r="E32" s="9" t="s">
        <v>9</v>
      </c>
      <c r="F32" s="9" t="s">
        <v>10</v>
      </c>
      <c r="G32" s="9" t="s">
        <v>465</v>
      </c>
      <c r="H32" s="9" t="s">
        <v>75</v>
      </c>
      <c r="I32" s="9" t="s">
        <v>76</v>
      </c>
      <c r="J32" s="10">
        <v>550</v>
      </c>
      <c r="K32" s="10">
        <f t="shared" si="0"/>
        <v>7150</v>
      </c>
      <c r="L32" s="8"/>
      <c r="M32" s="8"/>
      <c r="N32" s="8">
        <v>2</v>
      </c>
      <c r="O32" s="8">
        <v>1</v>
      </c>
      <c r="P32" s="8">
        <v>2</v>
      </c>
      <c r="Q32" s="8">
        <v>1</v>
      </c>
      <c r="R32" s="8">
        <v>3</v>
      </c>
      <c r="S32" s="8">
        <v>1</v>
      </c>
      <c r="T32" s="8"/>
      <c r="U32" s="8">
        <v>1</v>
      </c>
      <c r="V32" s="8">
        <v>1</v>
      </c>
      <c r="W32" s="8">
        <v>1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23">
        <v>13</v>
      </c>
    </row>
    <row r="33" spans="1:40" ht="51.75" customHeight="1" x14ac:dyDescent="0.2">
      <c r="A33" s="18"/>
      <c r="B33" s="9" t="s">
        <v>482</v>
      </c>
      <c r="C33" s="9" t="s">
        <v>487</v>
      </c>
      <c r="D33" s="9" t="s">
        <v>158</v>
      </c>
      <c r="E33" s="9" t="s">
        <v>126</v>
      </c>
      <c r="F33" s="9" t="s">
        <v>127</v>
      </c>
      <c r="G33" s="9" t="s">
        <v>469</v>
      </c>
      <c r="H33" s="9" t="s">
        <v>6</v>
      </c>
      <c r="I33" s="9" t="s">
        <v>7</v>
      </c>
      <c r="J33" s="10">
        <v>850</v>
      </c>
      <c r="K33" s="10">
        <f t="shared" si="0"/>
        <v>850</v>
      </c>
      <c r="L33" s="8"/>
      <c r="M33" s="8"/>
      <c r="N33" s="8"/>
      <c r="O33" s="8"/>
      <c r="P33" s="8"/>
      <c r="Q33" s="8"/>
      <c r="R33" s="8"/>
      <c r="S33" s="8">
        <v>1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23">
        <v>1</v>
      </c>
    </row>
    <row r="34" spans="1:40" ht="51.75" customHeight="1" x14ac:dyDescent="0.2">
      <c r="A34" s="18"/>
      <c r="B34" s="9" t="s">
        <v>482</v>
      </c>
      <c r="C34" s="9" t="s">
        <v>488</v>
      </c>
      <c r="D34" s="9" t="s">
        <v>102</v>
      </c>
      <c r="E34" s="9" t="s">
        <v>97</v>
      </c>
      <c r="F34" s="9" t="s">
        <v>98</v>
      </c>
      <c r="G34" s="9" t="s">
        <v>465</v>
      </c>
      <c r="H34" s="9" t="s">
        <v>108</v>
      </c>
      <c r="I34" s="9" t="s">
        <v>109</v>
      </c>
      <c r="J34" s="10">
        <v>595</v>
      </c>
      <c r="K34" s="10">
        <f t="shared" si="0"/>
        <v>1785</v>
      </c>
      <c r="L34" s="8"/>
      <c r="M34" s="8"/>
      <c r="N34" s="8"/>
      <c r="O34" s="8"/>
      <c r="P34" s="8">
        <v>1</v>
      </c>
      <c r="Q34" s="8"/>
      <c r="R34" s="8">
        <v>1</v>
      </c>
      <c r="S34" s="8"/>
      <c r="T34" s="8">
        <v>1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23">
        <v>3</v>
      </c>
    </row>
    <row r="35" spans="1:40" ht="51.75" customHeight="1" x14ac:dyDescent="0.2">
      <c r="A35" s="18"/>
      <c r="B35" s="9" t="s">
        <v>482</v>
      </c>
      <c r="C35" s="9" t="s">
        <v>488</v>
      </c>
      <c r="D35" s="9" t="s">
        <v>105</v>
      </c>
      <c r="E35" s="9" t="s">
        <v>97</v>
      </c>
      <c r="F35" s="9" t="s">
        <v>98</v>
      </c>
      <c r="G35" s="9" t="s">
        <v>465</v>
      </c>
      <c r="H35" s="9" t="s">
        <v>106</v>
      </c>
      <c r="I35" s="9" t="s">
        <v>107</v>
      </c>
      <c r="J35" s="10">
        <v>595</v>
      </c>
      <c r="K35" s="10">
        <f t="shared" si="0"/>
        <v>595</v>
      </c>
      <c r="L35" s="8"/>
      <c r="M35" s="8"/>
      <c r="N35" s="8"/>
      <c r="O35" s="8"/>
      <c r="P35" s="8"/>
      <c r="Q35" s="8"/>
      <c r="R35" s="8">
        <v>1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23">
        <v>1</v>
      </c>
    </row>
    <row r="36" spans="1:40" ht="51.75" customHeight="1" x14ac:dyDescent="0.2">
      <c r="A36" s="18"/>
      <c r="B36" s="9" t="s">
        <v>482</v>
      </c>
      <c r="C36" s="9" t="s">
        <v>488</v>
      </c>
      <c r="D36" s="9" t="s">
        <v>113</v>
      </c>
      <c r="E36" s="9" t="s">
        <v>34</v>
      </c>
      <c r="F36" s="9" t="s">
        <v>36</v>
      </c>
      <c r="G36" s="9" t="s">
        <v>465</v>
      </c>
      <c r="H36" s="9" t="s">
        <v>92</v>
      </c>
      <c r="I36" s="9" t="s">
        <v>93</v>
      </c>
      <c r="J36" s="10">
        <v>595</v>
      </c>
      <c r="K36" s="10">
        <f t="shared" si="0"/>
        <v>2380</v>
      </c>
      <c r="L36" s="8"/>
      <c r="M36" s="8"/>
      <c r="N36" s="8"/>
      <c r="O36" s="8"/>
      <c r="P36" s="8">
        <v>1</v>
      </c>
      <c r="Q36" s="8">
        <v>1</v>
      </c>
      <c r="R36" s="8">
        <v>1</v>
      </c>
      <c r="S36" s="8"/>
      <c r="T36" s="8"/>
      <c r="U36" s="8">
        <v>1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23">
        <v>4</v>
      </c>
    </row>
    <row r="37" spans="1:40" ht="51.75" customHeight="1" x14ac:dyDescent="0.2">
      <c r="A37" s="18"/>
      <c r="B37" s="9" t="s">
        <v>482</v>
      </c>
      <c r="C37" s="9" t="s">
        <v>488</v>
      </c>
      <c r="D37" s="9" t="s">
        <v>113</v>
      </c>
      <c r="E37" s="9" t="s">
        <v>34</v>
      </c>
      <c r="F37" s="9" t="s">
        <v>36</v>
      </c>
      <c r="G37" s="9" t="s">
        <v>465</v>
      </c>
      <c r="H37" s="9" t="s">
        <v>114</v>
      </c>
      <c r="I37" s="9" t="s">
        <v>115</v>
      </c>
      <c r="J37" s="10">
        <v>595</v>
      </c>
      <c r="K37" s="10">
        <f t="shared" si="0"/>
        <v>1190</v>
      </c>
      <c r="L37" s="8"/>
      <c r="M37" s="8"/>
      <c r="N37" s="8">
        <v>1</v>
      </c>
      <c r="O37" s="8"/>
      <c r="P37" s="8"/>
      <c r="Q37" s="8"/>
      <c r="R37" s="8"/>
      <c r="S37" s="8"/>
      <c r="T37" s="8"/>
      <c r="U37" s="8"/>
      <c r="V37" s="8"/>
      <c r="W37" s="8"/>
      <c r="X37" s="8">
        <v>1</v>
      </c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23">
        <v>2</v>
      </c>
    </row>
    <row r="38" spans="1:40" ht="51.75" customHeight="1" x14ac:dyDescent="0.2">
      <c r="A38" s="18"/>
      <c r="B38" s="9" t="s">
        <v>482</v>
      </c>
      <c r="C38" s="9" t="s">
        <v>488</v>
      </c>
      <c r="D38" s="9" t="s">
        <v>102</v>
      </c>
      <c r="E38" s="9" t="s">
        <v>120</v>
      </c>
      <c r="F38" s="9" t="s">
        <v>121</v>
      </c>
      <c r="G38" s="9" t="s">
        <v>465</v>
      </c>
      <c r="H38" s="9" t="s">
        <v>108</v>
      </c>
      <c r="I38" s="9" t="s">
        <v>109</v>
      </c>
      <c r="J38" s="10">
        <v>595</v>
      </c>
      <c r="K38" s="10">
        <f t="shared" si="0"/>
        <v>2380</v>
      </c>
      <c r="L38" s="8"/>
      <c r="M38" s="8"/>
      <c r="N38" s="8"/>
      <c r="O38" s="8"/>
      <c r="P38" s="8">
        <v>1</v>
      </c>
      <c r="Q38" s="8">
        <v>1</v>
      </c>
      <c r="R38" s="8">
        <v>1</v>
      </c>
      <c r="S38" s="8"/>
      <c r="T38" s="8">
        <v>1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23">
        <v>4</v>
      </c>
    </row>
    <row r="39" spans="1:40" ht="51.75" customHeight="1" x14ac:dyDescent="0.2">
      <c r="A39" s="18"/>
      <c r="B39" s="9" t="s">
        <v>482</v>
      </c>
      <c r="C39" s="9" t="s">
        <v>488</v>
      </c>
      <c r="D39" s="9" t="s">
        <v>113</v>
      </c>
      <c r="E39" s="9" t="s">
        <v>120</v>
      </c>
      <c r="F39" s="9" t="s">
        <v>121</v>
      </c>
      <c r="G39" s="9" t="s">
        <v>465</v>
      </c>
      <c r="H39" s="9" t="s">
        <v>108</v>
      </c>
      <c r="I39" s="9" t="s">
        <v>109</v>
      </c>
      <c r="J39" s="10">
        <v>595</v>
      </c>
      <c r="K39" s="10">
        <f t="shared" si="0"/>
        <v>3570</v>
      </c>
      <c r="L39" s="8"/>
      <c r="M39" s="8"/>
      <c r="N39" s="8">
        <v>1</v>
      </c>
      <c r="O39" s="8"/>
      <c r="P39" s="8"/>
      <c r="Q39" s="8"/>
      <c r="R39" s="8">
        <v>2</v>
      </c>
      <c r="S39" s="8">
        <v>1</v>
      </c>
      <c r="T39" s="8">
        <v>1</v>
      </c>
      <c r="U39" s="8"/>
      <c r="V39" s="8">
        <v>1</v>
      </c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23">
        <v>6</v>
      </c>
    </row>
    <row r="40" spans="1:40" ht="51.75" customHeight="1" x14ac:dyDescent="0.2">
      <c r="A40" s="18"/>
      <c r="B40" s="9" t="s">
        <v>482</v>
      </c>
      <c r="C40" s="9" t="s">
        <v>488</v>
      </c>
      <c r="D40" s="9" t="s">
        <v>113</v>
      </c>
      <c r="E40" s="9" t="s">
        <v>45</v>
      </c>
      <c r="F40" s="9" t="s">
        <v>46</v>
      </c>
      <c r="G40" s="9" t="s">
        <v>465</v>
      </c>
      <c r="H40" s="9" t="s">
        <v>71</v>
      </c>
      <c r="I40" s="9" t="s">
        <v>170</v>
      </c>
      <c r="J40" s="10">
        <v>550</v>
      </c>
      <c r="K40" s="10">
        <f t="shared" si="0"/>
        <v>1100</v>
      </c>
      <c r="L40" s="8"/>
      <c r="M40" s="8"/>
      <c r="N40" s="8"/>
      <c r="O40" s="8"/>
      <c r="P40" s="8"/>
      <c r="Q40" s="8"/>
      <c r="R40" s="8"/>
      <c r="S40" s="8">
        <v>2</v>
      </c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23">
        <v>2</v>
      </c>
    </row>
    <row r="41" spans="1:40" ht="51.75" customHeight="1" x14ac:dyDescent="0.2">
      <c r="A41" s="18"/>
      <c r="B41" s="9" t="s">
        <v>482</v>
      </c>
      <c r="C41" s="9" t="s">
        <v>488</v>
      </c>
      <c r="D41" s="9" t="s">
        <v>102</v>
      </c>
      <c r="E41" s="9" t="s">
        <v>181</v>
      </c>
      <c r="F41" s="9" t="s">
        <v>182</v>
      </c>
      <c r="G41" s="9" t="s">
        <v>465</v>
      </c>
      <c r="H41" s="9" t="s">
        <v>59</v>
      </c>
      <c r="I41" s="9" t="s">
        <v>60</v>
      </c>
      <c r="J41" s="10">
        <v>595</v>
      </c>
      <c r="K41" s="10">
        <f t="shared" si="0"/>
        <v>595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>
        <v>1</v>
      </c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23">
        <v>1</v>
      </c>
    </row>
    <row r="42" spans="1:40" ht="51.75" customHeight="1" x14ac:dyDescent="0.2">
      <c r="A42" s="18"/>
      <c r="B42" s="9" t="s">
        <v>482</v>
      </c>
      <c r="C42" s="9" t="s">
        <v>488</v>
      </c>
      <c r="D42" s="9" t="s">
        <v>212</v>
      </c>
      <c r="E42" s="9" t="s">
        <v>213</v>
      </c>
      <c r="F42" s="9" t="s">
        <v>215</v>
      </c>
      <c r="G42" s="9" t="s">
        <v>465</v>
      </c>
      <c r="H42" s="9" t="s">
        <v>214</v>
      </c>
      <c r="I42" s="9" t="s">
        <v>216</v>
      </c>
      <c r="J42" s="10">
        <v>775</v>
      </c>
      <c r="K42" s="10">
        <f t="shared" si="0"/>
        <v>775</v>
      </c>
      <c r="L42" s="8"/>
      <c r="M42" s="8"/>
      <c r="N42" s="8"/>
      <c r="O42" s="8">
        <v>1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23">
        <v>1</v>
      </c>
    </row>
    <row r="43" spans="1:40" ht="51.75" customHeight="1" x14ac:dyDescent="0.2">
      <c r="A43" s="18"/>
      <c r="B43" s="9" t="s">
        <v>482</v>
      </c>
      <c r="C43" s="9" t="s">
        <v>488</v>
      </c>
      <c r="D43" s="9" t="s">
        <v>102</v>
      </c>
      <c r="E43" s="9" t="s">
        <v>218</v>
      </c>
      <c r="F43" s="9" t="s">
        <v>219</v>
      </c>
      <c r="G43" s="9" t="s">
        <v>465</v>
      </c>
      <c r="H43" s="9" t="s">
        <v>162</v>
      </c>
      <c r="I43" s="9" t="s">
        <v>163</v>
      </c>
      <c r="J43" s="10">
        <v>595</v>
      </c>
      <c r="K43" s="10">
        <f t="shared" si="0"/>
        <v>595</v>
      </c>
      <c r="L43" s="8"/>
      <c r="M43" s="8"/>
      <c r="N43" s="8"/>
      <c r="O43" s="8"/>
      <c r="P43" s="8">
        <v>1</v>
      </c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23">
        <v>1</v>
      </c>
    </row>
    <row r="44" spans="1:40" ht="51.75" customHeight="1" x14ac:dyDescent="0.2">
      <c r="A44" s="18"/>
      <c r="B44" s="9" t="s">
        <v>482</v>
      </c>
      <c r="C44" s="9" t="s">
        <v>488</v>
      </c>
      <c r="D44" s="9" t="s">
        <v>102</v>
      </c>
      <c r="E44" s="9" t="s">
        <v>218</v>
      </c>
      <c r="F44" s="9" t="s">
        <v>219</v>
      </c>
      <c r="G44" s="9" t="s">
        <v>465</v>
      </c>
      <c r="H44" s="9" t="s">
        <v>110</v>
      </c>
      <c r="I44" s="9" t="s">
        <v>112</v>
      </c>
      <c r="J44" s="10">
        <v>595</v>
      </c>
      <c r="K44" s="10">
        <f t="shared" si="0"/>
        <v>595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>
        <v>1</v>
      </c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23">
        <v>1</v>
      </c>
    </row>
    <row r="45" spans="1:40" ht="51.75" customHeight="1" x14ac:dyDescent="0.2">
      <c r="A45" s="18"/>
      <c r="B45" s="9" t="s">
        <v>482</v>
      </c>
      <c r="C45" s="9" t="s">
        <v>488</v>
      </c>
      <c r="D45" s="9" t="s">
        <v>113</v>
      </c>
      <c r="E45" s="9" t="s">
        <v>218</v>
      </c>
      <c r="F45" s="9" t="s">
        <v>219</v>
      </c>
      <c r="G45" s="9" t="s">
        <v>465</v>
      </c>
      <c r="H45" s="9" t="s">
        <v>110</v>
      </c>
      <c r="I45" s="9" t="s">
        <v>112</v>
      </c>
      <c r="J45" s="10">
        <v>595</v>
      </c>
      <c r="K45" s="10">
        <f t="shared" si="0"/>
        <v>1190</v>
      </c>
      <c r="L45" s="8"/>
      <c r="M45" s="8"/>
      <c r="N45" s="8"/>
      <c r="O45" s="8"/>
      <c r="P45" s="8"/>
      <c r="Q45" s="8"/>
      <c r="R45" s="8">
        <v>1</v>
      </c>
      <c r="S45" s="8"/>
      <c r="T45" s="8"/>
      <c r="U45" s="8"/>
      <c r="V45" s="8"/>
      <c r="W45" s="8"/>
      <c r="X45" s="8">
        <v>1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23">
        <v>2</v>
      </c>
    </row>
    <row r="46" spans="1:40" ht="51.75" customHeight="1" x14ac:dyDescent="0.2">
      <c r="A46" s="18"/>
      <c r="B46" s="9" t="s">
        <v>482</v>
      </c>
      <c r="C46" s="9" t="s">
        <v>489</v>
      </c>
      <c r="D46" s="9" t="s">
        <v>187</v>
      </c>
      <c r="E46" s="9" t="s">
        <v>181</v>
      </c>
      <c r="F46" s="9" t="s">
        <v>182</v>
      </c>
      <c r="G46" s="9" t="s">
        <v>475</v>
      </c>
      <c r="H46" s="9" t="s">
        <v>59</v>
      </c>
      <c r="I46" s="9" t="s">
        <v>60</v>
      </c>
      <c r="J46" s="10">
        <v>695</v>
      </c>
      <c r="K46" s="10">
        <f t="shared" si="0"/>
        <v>695</v>
      </c>
      <c r="L46" s="8"/>
      <c r="M46" s="8"/>
      <c r="N46" s="8"/>
      <c r="O46" s="8"/>
      <c r="P46" s="8"/>
      <c r="Q46" s="8"/>
      <c r="R46" s="8">
        <v>1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23">
        <v>1</v>
      </c>
    </row>
    <row r="47" spans="1:40" ht="51.75" customHeight="1" x14ac:dyDescent="0.2">
      <c r="A47" s="18"/>
      <c r="B47" s="9" t="s">
        <v>482</v>
      </c>
      <c r="C47" s="9" t="s">
        <v>490</v>
      </c>
      <c r="D47" s="9" t="s">
        <v>388</v>
      </c>
      <c r="E47" s="9" t="s">
        <v>126</v>
      </c>
      <c r="F47" s="9" t="s">
        <v>127</v>
      </c>
      <c r="G47" s="9" t="s">
        <v>473</v>
      </c>
      <c r="H47" s="9" t="s">
        <v>92</v>
      </c>
      <c r="I47" s="9" t="s">
        <v>93</v>
      </c>
      <c r="J47" s="10">
        <v>675</v>
      </c>
      <c r="K47" s="10">
        <f t="shared" si="0"/>
        <v>4050</v>
      </c>
      <c r="L47" s="8"/>
      <c r="M47" s="8"/>
      <c r="N47" s="8"/>
      <c r="O47" s="8"/>
      <c r="P47" s="8">
        <v>1</v>
      </c>
      <c r="Q47" s="8"/>
      <c r="R47" s="8">
        <v>2</v>
      </c>
      <c r="S47" s="8"/>
      <c r="T47" s="8">
        <v>2</v>
      </c>
      <c r="U47" s="8"/>
      <c r="V47" s="8"/>
      <c r="W47" s="8"/>
      <c r="X47" s="8">
        <v>1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23">
        <v>6</v>
      </c>
    </row>
    <row r="48" spans="1:40" ht="51.75" customHeight="1" x14ac:dyDescent="0.2">
      <c r="A48" s="18"/>
      <c r="B48" s="9" t="s">
        <v>482</v>
      </c>
      <c r="C48" s="9" t="s">
        <v>490</v>
      </c>
      <c r="D48" s="9" t="s">
        <v>389</v>
      </c>
      <c r="E48" s="9" t="s">
        <v>126</v>
      </c>
      <c r="F48" s="9" t="s">
        <v>127</v>
      </c>
      <c r="G48" s="9" t="s">
        <v>465</v>
      </c>
      <c r="H48" s="9" t="s">
        <v>92</v>
      </c>
      <c r="I48" s="9" t="s">
        <v>93</v>
      </c>
      <c r="J48" s="10">
        <v>630</v>
      </c>
      <c r="K48" s="10">
        <f t="shared" si="0"/>
        <v>5040</v>
      </c>
      <c r="L48" s="8"/>
      <c r="M48" s="8"/>
      <c r="N48" s="8"/>
      <c r="O48" s="8"/>
      <c r="P48" s="8">
        <v>2</v>
      </c>
      <c r="Q48" s="8"/>
      <c r="R48" s="8">
        <v>1</v>
      </c>
      <c r="S48" s="8">
        <v>1</v>
      </c>
      <c r="T48" s="8">
        <v>1</v>
      </c>
      <c r="U48" s="8">
        <v>1</v>
      </c>
      <c r="V48" s="8">
        <v>1</v>
      </c>
      <c r="W48" s="8">
        <v>1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23">
        <v>8</v>
      </c>
    </row>
    <row r="49" spans="1:40" ht="51.75" customHeight="1" x14ac:dyDescent="0.2">
      <c r="A49" s="18"/>
      <c r="B49" s="9" t="s">
        <v>482</v>
      </c>
      <c r="C49" s="9" t="s">
        <v>490</v>
      </c>
      <c r="D49" s="9" t="s">
        <v>389</v>
      </c>
      <c r="E49" s="9" t="s">
        <v>34</v>
      </c>
      <c r="F49" s="9" t="s">
        <v>36</v>
      </c>
      <c r="G49" s="9" t="s">
        <v>465</v>
      </c>
      <c r="H49" s="9" t="s">
        <v>92</v>
      </c>
      <c r="I49" s="9" t="s">
        <v>93</v>
      </c>
      <c r="J49" s="10">
        <v>630</v>
      </c>
      <c r="K49" s="10">
        <f t="shared" si="0"/>
        <v>5670</v>
      </c>
      <c r="L49" s="8"/>
      <c r="M49" s="8"/>
      <c r="N49" s="8">
        <v>2</v>
      </c>
      <c r="O49" s="8">
        <v>1</v>
      </c>
      <c r="P49" s="8">
        <v>2</v>
      </c>
      <c r="Q49" s="8">
        <v>1</v>
      </c>
      <c r="R49" s="8"/>
      <c r="S49" s="8"/>
      <c r="T49" s="8">
        <v>2</v>
      </c>
      <c r="U49" s="8"/>
      <c r="V49" s="8"/>
      <c r="W49" s="8"/>
      <c r="X49" s="8">
        <v>1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23">
        <v>9</v>
      </c>
    </row>
    <row r="50" spans="1:40" ht="51.75" customHeight="1" x14ac:dyDescent="0.2">
      <c r="A50" s="18"/>
      <c r="B50" s="9" t="s">
        <v>482</v>
      </c>
      <c r="C50" s="9" t="s">
        <v>490</v>
      </c>
      <c r="D50" s="9" t="s">
        <v>389</v>
      </c>
      <c r="E50" s="9" t="s">
        <v>34</v>
      </c>
      <c r="F50" s="9" t="s">
        <v>36</v>
      </c>
      <c r="G50" s="9" t="s">
        <v>465</v>
      </c>
      <c r="H50" s="9" t="s">
        <v>59</v>
      </c>
      <c r="I50" s="9" t="s">
        <v>60</v>
      </c>
      <c r="J50" s="10">
        <v>630</v>
      </c>
      <c r="K50" s="10">
        <f t="shared" si="0"/>
        <v>9450</v>
      </c>
      <c r="L50" s="8"/>
      <c r="M50" s="8"/>
      <c r="N50" s="8"/>
      <c r="O50" s="8">
        <v>1</v>
      </c>
      <c r="P50" s="8">
        <v>2</v>
      </c>
      <c r="Q50" s="8">
        <v>1</v>
      </c>
      <c r="R50" s="8">
        <v>1</v>
      </c>
      <c r="S50" s="8">
        <v>1</v>
      </c>
      <c r="T50" s="8">
        <v>3</v>
      </c>
      <c r="U50" s="8">
        <v>1</v>
      </c>
      <c r="V50" s="8">
        <v>2</v>
      </c>
      <c r="W50" s="8">
        <v>1</v>
      </c>
      <c r="X50" s="8">
        <v>1</v>
      </c>
      <c r="Y50" s="8"/>
      <c r="Z50" s="8">
        <v>1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23">
        <v>15</v>
      </c>
    </row>
    <row r="51" spans="1:40" ht="51.75" customHeight="1" x14ac:dyDescent="0.2">
      <c r="A51" s="18"/>
      <c r="B51" s="9" t="s">
        <v>482</v>
      </c>
      <c r="C51" s="9" t="s">
        <v>490</v>
      </c>
      <c r="D51" s="9" t="s">
        <v>390</v>
      </c>
      <c r="E51" s="9" t="s">
        <v>126</v>
      </c>
      <c r="F51" s="9" t="s">
        <v>127</v>
      </c>
      <c r="G51" s="9" t="s">
        <v>472</v>
      </c>
      <c r="H51" s="9" t="s">
        <v>92</v>
      </c>
      <c r="I51" s="9" t="s">
        <v>93</v>
      </c>
      <c r="J51" s="10">
        <v>750</v>
      </c>
      <c r="K51" s="10">
        <f t="shared" si="0"/>
        <v>5250</v>
      </c>
      <c r="L51" s="8"/>
      <c r="M51" s="8"/>
      <c r="N51" s="8"/>
      <c r="O51" s="8"/>
      <c r="P51" s="8">
        <v>1</v>
      </c>
      <c r="Q51" s="8">
        <v>1</v>
      </c>
      <c r="R51" s="8">
        <v>2</v>
      </c>
      <c r="S51" s="8">
        <v>1</v>
      </c>
      <c r="T51" s="8"/>
      <c r="U51" s="8">
        <v>1</v>
      </c>
      <c r="V51" s="8"/>
      <c r="W51" s="8">
        <v>1</v>
      </c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23">
        <v>7</v>
      </c>
    </row>
    <row r="52" spans="1:40" ht="51.75" customHeight="1" x14ac:dyDescent="0.2">
      <c r="A52" s="18"/>
      <c r="B52" s="9" t="s">
        <v>482</v>
      </c>
      <c r="C52" s="9" t="s">
        <v>491</v>
      </c>
      <c r="D52" s="9" t="s">
        <v>249</v>
      </c>
      <c r="E52" s="9" t="s">
        <v>40</v>
      </c>
      <c r="F52" s="9" t="s">
        <v>47</v>
      </c>
      <c r="G52" s="9" t="s">
        <v>472</v>
      </c>
      <c r="H52" s="9" t="s">
        <v>179</v>
      </c>
      <c r="I52" s="9" t="s">
        <v>180</v>
      </c>
      <c r="J52" s="10">
        <v>750</v>
      </c>
      <c r="K52" s="10">
        <f t="shared" si="0"/>
        <v>6000</v>
      </c>
      <c r="L52" s="8"/>
      <c r="M52" s="8"/>
      <c r="N52" s="8"/>
      <c r="O52" s="8"/>
      <c r="P52" s="8"/>
      <c r="Q52" s="8"/>
      <c r="R52" s="8">
        <v>2</v>
      </c>
      <c r="S52" s="8"/>
      <c r="T52" s="8">
        <v>2</v>
      </c>
      <c r="U52" s="8">
        <v>1</v>
      </c>
      <c r="V52" s="8">
        <v>2</v>
      </c>
      <c r="W52" s="8"/>
      <c r="X52" s="8">
        <v>1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23">
        <v>8</v>
      </c>
    </row>
    <row r="53" spans="1:40" ht="51.75" customHeight="1" x14ac:dyDescent="0.2">
      <c r="A53" s="18"/>
      <c r="B53" s="9" t="s">
        <v>482</v>
      </c>
      <c r="C53" s="9" t="s">
        <v>491</v>
      </c>
      <c r="D53" s="9" t="s">
        <v>249</v>
      </c>
      <c r="E53" s="9" t="s">
        <v>250</v>
      </c>
      <c r="F53" s="9" t="s">
        <v>251</v>
      </c>
      <c r="G53" s="9" t="s">
        <v>472</v>
      </c>
      <c r="H53" s="9" t="s">
        <v>59</v>
      </c>
      <c r="I53" s="9" t="s">
        <v>60</v>
      </c>
      <c r="J53" s="10">
        <v>850</v>
      </c>
      <c r="K53" s="10">
        <f t="shared" si="0"/>
        <v>850</v>
      </c>
      <c r="L53" s="8"/>
      <c r="M53" s="8"/>
      <c r="N53" s="8"/>
      <c r="O53" s="8"/>
      <c r="P53" s="8"/>
      <c r="Q53" s="8"/>
      <c r="R53" s="8">
        <v>1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23">
        <v>1</v>
      </c>
    </row>
    <row r="54" spans="1:40" ht="51.75" customHeight="1" x14ac:dyDescent="0.2">
      <c r="A54" s="18"/>
      <c r="B54" s="9" t="s">
        <v>482</v>
      </c>
      <c r="C54" s="9" t="s">
        <v>491</v>
      </c>
      <c r="D54" s="9" t="s">
        <v>249</v>
      </c>
      <c r="E54" s="9" t="s">
        <v>97</v>
      </c>
      <c r="F54" s="9" t="s">
        <v>98</v>
      </c>
      <c r="G54" s="9" t="s">
        <v>472</v>
      </c>
      <c r="H54" s="9" t="s">
        <v>6</v>
      </c>
      <c r="I54" s="9" t="s">
        <v>7</v>
      </c>
      <c r="J54" s="10">
        <v>795</v>
      </c>
      <c r="K54" s="10">
        <f t="shared" si="0"/>
        <v>1590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>
        <v>1</v>
      </c>
      <c r="Y54" s="8"/>
      <c r="Z54" s="8">
        <v>1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23">
        <v>2</v>
      </c>
    </row>
    <row r="55" spans="1:40" ht="51.75" customHeight="1" x14ac:dyDescent="0.2">
      <c r="A55" s="18"/>
      <c r="B55" s="9" t="s">
        <v>482</v>
      </c>
      <c r="C55" s="9" t="s">
        <v>491</v>
      </c>
      <c r="D55" s="9" t="s">
        <v>256</v>
      </c>
      <c r="E55" s="9" t="s">
        <v>94</v>
      </c>
      <c r="F55" s="9" t="s">
        <v>111</v>
      </c>
      <c r="G55" s="9" t="s">
        <v>472</v>
      </c>
      <c r="H55" s="9" t="s">
        <v>118</v>
      </c>
      <c r="I55" s="9" t="s">
        <v>119</v>
      </c>
      <c r="J55" s="10">
        <v>995</v>
      </c>
      <c r="K55" s="10">
        <f t="shared" si="0"/>
        <v>995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>
        <v>1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23">
        <v>1</v>
      </c>
    </row>
    <row r="56" spans="1:40" ht="51.75" customHeight="1" x14ac:dyDescent="0.2">
      <c r="A56" s="18"/>
      <c r="B56" s="9" t="s">
        <v>482</v>
      </c>
      <c r="C56" s="9" t="s">
        <v>491</v>
      </c>
      <c r="D56" s="9" t="s">
        <v>257</v>
      </c>
      <c r="E56" s="9" t="s">
        <v>166</v>
      </c>
      <c r="F56" s="9" t="s">
        <v>167</v>
      </c>
      <c r="G56" s="9" t="s">
        <v>472</v>
      </c>
      <c r="H56" s="9" t="s">
        <v>6</v>
      </c>
      <c r="I56" s="9" t="s">
        <v>7</v>
      </c>
      <c r="J56" s="10">
        <v>850</v>
      </c>
      <c r="K56" s="10">
        <f t="shared" si="0"/>
        <v>2550</v>
      </c>
      <c r="L56" s="8"/>
      <c r="M56" s="8"/>
      <c r="N56" s="8"/>
      <c r="O56" s="8"/>
      <c r="P56" s="8"/>
      <c r="Q56" s="8"/>
      <c r="R56" s="8"/>
      <c r="S56" s="8">
        <v>1</v>
      </c>
      <c r="T56" s="8"/>
      <c r="U56" s="8"/>
      <c r="V56" s="8">
        <v>2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23">
        <v>3</v>
      </c>
    </row>
    <row r="57" spans="1:40" ht="51.75" customHeight="1" x14ac:dyDescent="0.2">
      <c r="A57" s="18"/>
      <c r="B57" s="9" t="s">
        <v>482</v>
      </c>
      <c r="C57" s="9" t="s">
        <v>492</v>
      </c>
      <c r="D57" s="9" t="s">
        <v>262</v>
      </c>
      <c r="E57" s="9" t="s">
        <v>97</v>
      </c>
      <c r="F57" s="9" t="s">
        <v>98</v>
      </c>
      <c r="G57" s="9" t="s">
        <v>470</v>
      </c>
      <c r="H57" s="9" t="s">
        <v>6</v>
      </c>
      <c r="I57" s="9" t="s">
        <v>7</v>
      </c>
      <c r="J57" s="10">
        <v>895</v>
      </c>
      <c r="K57" s="10">
        <f t="shared" si="0"/>
        <v>17900</v>
      </c>
      <c r="L57" s="8"/>
      <c r="M57" s="8"/>
      <c r="N57" s="8"/>
      <c r="O57" s="8"/>
      <c r="P57" s="8"/>
      <c r="Q57" s="8">
        <v>1</v>
      </c>
      <c r="R57" s="8">
        <v>3</v>
      </c>
      <c r="S57" s="8">
        <v>2</v>
      </c>
      <c r="T57" s="8">
        <v>4</v>
      </c>
      <c r="U57" s="8">
        <v>3</v>
      </c>
      <c r="V57" s="8">
        <v>2</v>
      </c>
      <c r="W57" s="8"/>
      <c r="X57" s="8">
        <v>3</v>
      </c>
      <c r="Y57" s="8"/>
      <c r="Z57" s="8">
        <v>1</v>
      </c>
      <c r="AA57" s="8">
        <v>1</v>
      </c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23">
        <v>20</v>
      </c>
    </row>
    <row r="58" spans="1:40" ht="51.75" customHeight="1" x14ac:dyDescent="0.2">
      <c r="A58" s="18"/>
      <c r="B58" s="9" t="s">
        <v>482</v>
      </c>
      <c r="C58" s="9" t="s">
        <v>492</v>
      </c>
      <c r="D58" s="9" t="s">
        <v>263</v>
      </c>
      <c r="E58" s="9" t="s">
        <v>97</v>
      </c>
      <c r="F58" s="9" t="s">
        <v>98</v>
      </c>
      <c r="G58" s="9" t="s">
        <v>470</v>
      </c>
      <c r="H58" s="9" t="s">
        <v>6</v>
      </c>
      <c r="I58" s="9" t="s">
        <v>7</v>
      </c>
      <c r="J58" s="10">
        <v>795</v>
      </c>
      <c r="K58" s="10">
        <f t="shared" si="0"/>
        <v>18285</v>
      </c>
      <c r="L58" s="8"/>
      <c r="M58" s="8"/>
      <c r="N58" s="8"/>
      <c r="O58" s="8"/>
      <c r="P58" s="8">
        <v>1</v>
      </c>
      <c r="Q58" s="8">
        <v>1</v>
      </c>
      <c r="R58" s="8">
        <v>3</v>
      </c>
      <c r="S58" s="8">
        <v>3</v>
      </c>
      <c r="T58" s="8">
        <v>3</v>
      </c>
      <c r="U58" s="8">
        <v>3</v>
      </c>
      <c r="V58" s="8">
        <v>3</v>
      </c>
      <c r="W58" s="8">
        <v>1</v>
      </c>
      <c r="X58" s="8">
        <v>3</v>
      </c>
      <c r="Y58" s="8"/>
      <c r="Z58" s="8">
        <v>2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23">
        <v>23</v>
      </c>
    </row>
    <row r="59" spans="1:40" ht="51.75" customHeight="1" x14ac:dyDescent="0.2">
      <c r="A59" s="18"/>
      <c r="B59" s="9" t="s">
        <v>482</v>
      </c>
      <c r="C59" s="9" t="s">
        <v>492</v>
      </c>
      <c r="D59" s="9" t="s">
        <v>263</v>
      </c>
      <c r="E59" s="9" t="s">
        <v>97</v>
      </c>
      <c r="F59" s="9" t="s">
        <v>98</v>
      </c>
      <c r="G59" s="9" t="s">
        <v>470</v>
      </c>
      <c r="H59" s="9" t="s">
        <v>122</v>
      </c>
      <c r="I59" s="9" t="s">
        <v>123</v>
      </c>
      <c r="J59" s="10">
        <v>795</v>
      </c>
      <c r="K59" s="10">
        <f t="shared" si="0"/>
        <v>4770</v>
      </c>
      <c r="L59" s="8"/>
      <c r="M59" s="8"/>
      <c r="N59" s="8"/>
      <c r="O59" s="8"/>
      <c r="P59" s="8"/>
      <c r="Q59" s="8"/>
      <c r="R59" s="8">
        <v>2</v>
      </c>
      <c r="S59" s="8">
        <v>1</v>
      </c>
      <c r="T59" s="8"/>
      <c r="U59" s="8"/>
      <c r="V59" s="8">
        <v>2</v>
      </c>
      <c r="W59" s="8"/>
      <c r="X59" s="8">
        <v>1</v>
      </c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23">
        <v>6</v>
      </c>
    </row>
    <row r="60" spans="1:40" ht="51.75" customHeight="1" x14ac:dyDescent="0.2">
      <c r="A60" s="18"/>
      <c r="B60" s="9" t="s">
        <v>482</v>
      </c>
      <c r="C60" s="9" t="s">
        <v>492</v>
      </c>
      <c r="D60" s="9" t="s">
        <v>264</v>
      </c>
      <c r="E60" s="9" t="s">
        <v>97</v>
      </c>
      <c r="F60" s="9" t="s">
        <v>98</v>
      </c>
      <c r="G60" s="9" t="s">
        <v>470</v>
      </c>
      <c r="H60" s="9" t="s">
        <v>6</v>
      </c>
      <c r="I60" s="9" t="s">
        <v>7</v>
      </c>
      <c r="J60" s="10">
        <v>750</v>
      </c>
      <c r="K60" s="10">
        <f t="shared" si="0"/>
        <v>4500</v>
      </c>
      <c r="L60" s="8"/>
      <c r="M60" s="8"/>
      <c r="N60" s="8"/>
      <c r="O60" s="8"/>
      <c r="P60" s="8">
        <v>2</v>
      </c>
      <c r="Q60" s="8"/>
      <c r="R60" s="8">
        <v>3</v>
      </c>
      <c r="S60" s="8"/>
      <c r="T60" s="8">
        <v>1</v>
      </c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23">
        <v>6</v>
      </c>
    </row>
    <row r="61" spans="1:40" ht="51.75" customHeight="1" x14ac:dyDescent="0.2">
      <c r="A61" s="18"/>
      <c r="B61" s="9" t="s">
        <v>482</v>
      </c>
      <c r="C61" s="9" t="s">
        <v>492</v>
      </c>
      <c r="D61" s="9" t="s">
        <v>264</v>
      </c>
      <c r="E61" s="9" t="s">
        <v>97</v>
      </c>
      <c r="F61" s="9" t="s">
        <v>98</v>
      </c>
      <c r="G61" s="9" t="s">
        <v>470</v>
      </c>
      <c r="H61" s="9" t="s">
        <v>122</v>
      </c>
      <c r="I61" s="9" t="s">
        <v>123</v>
      </c>
      <c r="J61" s="10">
        <v>750</v>
      </c>
      <c r="K61" s="10">
        <f t="shared" si="0"/>
        <v>4500</v>
      </c>
      <c r="L61" s="8"/>
      <c r="M61" s="8"/>
      <c r="N61" s="8"/>
      <c r="O61" s="8"/>
      <c r="P61" s="8">
        <v>3</v>
      </c>
      <c r="Q61" s="8"/>
      <c r="R61" s="8">
        <v>2</v>
      </c>
      <c r="S61" s="8"/>
      <c r="T61" s="8">
        <v>1</v>
      </c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23">
        <v>6</v>
      </c>
    </row>
    <row r="62" spans="1:40" ht="51.75" customHeight="1" x14ac:dyDescent="0.2">
      <c r="A62" s="18"/>
      <c r="B62" s="9" t="s">
        <v>482</v>
      </c>
      <c r="C62" s="9" t="s">
        <v>492</v>
      </c>
      <c r="D62" s="9" t="s">
        <v>265</v>
      </c>
      <c r="E62" s="9" t="s">
        <v>97</v>
      </c>
      <c r="F62" s="9" t="s">
        <v>98</v>
      </c>
      <c r="G62" s="9" t="s">
        <v>470</v>
      </c>
      <c r="H62" s="9" t="s">
        <v>122</v>
      </c>
      <c r="I62" s="9" t="s">
        <v>123</v>
      </c>
      <c r="J62" s="10">
        <v>795</v>
      </c>
      <c r="K62" s="10">
        <f t="shared" si="0"/>
        <v>795</v>
      </c>
      <c r="L62" s="8"/>
      <c r="M62" s="8"/>
      <c r="N62" s="8"/>
      <c r="O62" s="8"/>
      <c r="P62" s="8"/>
      <c r="Q62" s="8"/>
      <c r="R62" s="8"/>
      <c r="S62" s="8"/>
      <c r="T62" s="8">
        <v>1</v>
      </c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23">
        <v>1</v>
      </c>
    </row>
    <row r="63" spans="1:40" ht="51.75" customHeight="1" x14ac:dyDescent="0.2">
      <c r="A63" s="18"/>
      <c r="B63" s="9" t="s">
        <v>482</v>
      </c>
      <c r="C63" s="9" t="s">
        <v>493</v>
      </c>
      <c r="D63" s="9" t="s">
        <v>209</v>
      </c>
      <c r="E63" s="9" t="s">
        <v>40</v>
      </c>
      <c r="F63" s="9" t="s">
        <v>47</v>
      </c>
      <c r="G63" s="9" t="s">
        <v>465</v>
      </c>
      <c r="H63" s="9" t="s">
        <v>92</v>
      </c>
      <c r="I63" s="9" t="s">
        <v>93</v>
      </c>
      <c r="J63" s="10">
        <v>595</v>
      </c>
      <c r="K63" s="10">
        <f t="shared" si="0"/>
        <v>1785</v>
      </c>
      <c r="L63" s="8"/>
      <c r="M63" s="8"/>
      <c r="N63" s="8"/>
      <c r="O63" s="8"/>
      <c r="P63" s="8">
        <v>1</v>
      </c>
      <c r="Q63" s="8"/>
      <c r="R63" s="8">
        <v>1</v>
      </c>
      <c r="S63" s="8"/>
      <c r="T63" s="8"/>
      <c r="U63" s="8"/>
      <c r="V63" s="8"/>
      <c r="W63" s="8">
        <v>1</v>
      </c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23">
        <v>3</v>
      </c>
    </row>
    <row r="64" spans="1:40" ht="51.75" customHeight="1" x14ac:dyDescent="0.2">
      <c r="A64" s="18"/>
      <c r="B64" s="9" t="s">
        <v>482</v>
      </c>
      <c r="C64" s="9" t="s">
        <v>493</v>
      </c>
      <c r="D64" s="9" t="s">
        <v>210</v>
      </c>
      <c r="E64" s="9" t="s">
        <v>40</v>
      </c>
      <c r="F64" s="9" t="s">
        <v>47</v>
      </c>
      <c r="G64" s="9" t="s">
        <v>465</v>
      </c>
      <c r="H64" s="9" t="s">
        <v>92</v>
      </c>
      <c r="I64" s="9" t="s">
        <v>93</v>
      </c>
      <c r="J64" s="10">
        <v>650</v>
      </c>
      <c r="K64" s="10">
        <f t="shared" si="0"/>
        <v>650</v>
      </c>
      <c r="L64" s="8"/>
      <c r="M64" s="8"/>
      <c r="N64" s="8"/>
      <c r="O64" s="8"/>
      <c r="P64" s="8">
        <v>1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23">
        <v>1</v>
      </c>
    </row>
    <row r="65" spans="1:40" ht="51.75" customHeight="1" x14ac:dyDescent="0.2">
      <c r="A65" s="18"/>
      <c r="B65" s="9" t="s">
        <v>482</v>
      </c>
      <c r="C65" s="9" t="s">
        <v>493</v>
      </c>
      <c r="D65" s="9" t="s">
        <v>209</v>
      </c>
      <c r="E65" s="9" t="s">
        <v>126</v>
      </c>
      <c r="F65" s="9" t="s">
        <v>127</v>
      </c>
      <c r="G65" s="9" t="s">
        <v>465</v>
      </c>
      <c r="H65" s="9" t="s">
        <v>92</v>
      </c>
      <c r="I65" s="9" t="s">
        <v>93</v>
      </c>
      <c r="J65" s="10">
        <v>650</v>
      </c>
      <c r="K65" s="10">
        <f t="shared" si="0"/>
        <v>650</v>
      </c>
      <c r="L65" s="8"/>
      <c r="M65" s="8"/>
      <c r="N65" s="8"/>
      <c r="O65" s="8"/>
      <c r="P65" s="8"/>
      <c r="Q65" s="8">
        <v>1</v>
      </c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23">
        <v>1</v>
      </c>
    </row>
    <row r="66" spans="1:40" ht="51.75" customHeight="1" x14ac:dyDescent="0.2">
      <c r="A66" s="18"/>
      <c r="B66" s="9" t="s">
        <v>482</v>
      </c>
      <c r="C66" s="9" t="s">
        <v>493</v>
      </c>
      <c r="D66" s="9" t="s">
        <v>210</v>
      </c>
      <c r="E66" s="9" t="s">
        <v>45</v>
      </c>
      <c r="F66" s="9" t="s">
        <v>46</v>
      </c>
      <c r="G66" s="9" t="s">
        <v>465</v>
      </c>
      <c r="H66" s="9" t="s">
        <v>160</v>
      </c>
      <c r="I66" s="9" t="s">
        <v>161</v>
      </c>
      <c r="J66" s="10">
        <v>650</v>
      </c>
      <c r="K66" s="10">
        <f t="shared" si="0"/>
        <v>2600</v>
      </c>
      <c r="L66" s="8"/>
      <c r="M66" s="8"/>
      <c r="N66" s="8"/>
      <c r="O66" s="8"/>
      <c r="P66" s="8"/>
      <c r="Q66" s="8">
        <v>1</v>
      </c>
      <c r="R66" s="8">
        <v>2</v>
      </c>
      <c r="S66" s="8"/>
      <c r="T66" s="8"/>
      <c r="U66" s="8"/>
      <c r="V66" s="8"/>
      <c r="W66" s="8">
        <v>1</v>
      </c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23">
        <v>4</v>
      </c>
    </row>
    <row r="67" spans="1:40" ht="51.75" customHeight="1" x14ac:dyDescent="0.2">
      <c r="A67" s="18"/>
      <c r="B67" s="9" t="s">
        <v>482</v>
      </c>
      <c r="C67" s="9" t="s">
        <v>493</v>
      </c>
      <c r="D67" s="9" t="s">
        <v>210</v>
      </c>
      <c r="E67" s="9" t="s">
        <v>250</v>
      </c>
      <c r="F67" s="9" t="s">
        <v>251</v>
      </c>
      <c r="G67" s="9" t="s">
        <v>465</v>
      </c>
      <c r="H67" s="9" t="s">
        <v>59</v>
      </c>
      <c r="I67" s="9" t="s">
        <v>60</v>
      </c>
      <c r="J67" s="10">
        <v>710</v>
      </c>
      <c r="K67" s="10">
        <f t="shared" si="0"/>
        <v>710</v>
      </c>
      <c r="L67" s="8"/>
      <c r="M67" s="8"/>
      <c r="N67" s="8"/>
      <c r="O67" s="8"/>
      <c r="P67" s="8"/>
      <c r="Q67" s="8"/>
      <c r="R67" s="8"/>
      <c r="S67" s="8"/>
      <c r="T67" s="8"/>
      <c r="U67" s="8">
        <v>1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23">
        <v>1</v>
      </c>
    </row>
    <row r="68" spans="1:40" ht="51.75" customHeight="1" x14ac:dyDescent="0.2">
      <c r="A68" s="18"/>
      <c r="B68" s="9" t="s">
        <v>482</v>
      </c>
      <c r="C68" s="9" t="s">
        <v>494</v>
      </c>
      <c r="D68" s="9" t="s">
        <v>360</v>
      </c>
      <c r="E68" s="9" t="s">
        <v>126</v>
      </c>
      <c r="F68" s="9" t="s">
        <v>127</v>
      </c>
      <c r="G68" s="9" t="s">
        <v>470</v>
      </c>
      <c r="H68" s="9" t="s">
        <v>92</v>
      </c>
      <c r="I68" s="9" t="s">
        <v>93</v>
      </c>
      <c r="J68" s="10">
        <v>750</v>
      </c>
      <c r="K68" s="10">
        <f t="shared" ref="K68:K131" si="1">J68*AN68</f>
        <v>3750</v>
      </c>
      <c r="L68" s="8"/>
      <c r="M68" s="8"/>
      <c r="N68" s="8"/>
      <c r="O68" s="8">
        <v>1</v>
      </c>
      <c r="P68" s="8"/>
      <c r="Q68" s="8">
        <v>1</v>
      </c>
      <c r="R68" s="8">
        <v>1</v>
      </c>
      <c r="S68" s="8"/>
      <c r="T68" s="8">
        <v>1</v>
      </c>
      <c r="U68" s="8">
        <v>1</v>
      </c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23">
        <v>5</v>
      </c>
    </row>
    <row r="69" spans="1:40" ht="51.75" customHeight="1" x14ac:dyDescent="0.2">
      <c r="A69" s="18"/>
      <c r="B69" s="9" t="s">
        <v>482</v>
      </c>
      <c r="C69" s="9" t="s">
        <v>494</v>
      </c>
      <c r="D69" s="9" t="s">
        <v>360</v>
      </c>
      <c r="E69" s="9" t="s">
        <v>126</v>
      </c>
      <c r="F69" s="9" t="s">
        <v>127</v>
      </c>
      <c r="G69" s="9" t="s">
        <v>470</v>
      </c>
      <c r="H69" s="9" t="s">
        <v>87</v>
      </c>
      <c r="I69" s="9" t="s">
        <v>88</v>
      </c>
      <c r="J69" s="10">
        <v>750</v>
      </c>
      <c r="K69" s="10">
        <f t="shared" si="1"/>
        <v>4500</v>
      </c>
      <c r="L69" s="8"/>
      <c r="M69" s="8"/>
      <c r="N69" s="8"/>
      <c r="O69" s="8"/>
      <c r="P69" s="8">
        <v>1</v>
      </c>
      <c r="Q69" s="8">
        <v>1</v>
      </c>
      <c r="R69" s="8"/>
      <c r="S69" s="8"/>
      <c r="T69" s="8">
        <v>2</v>
      </c>
      <c r="U69" s="8">
        <v>1</v>
      </c>
      <c r="V69" s="8">
        <v>1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23">
        <v>6</v>
      </c>
    </row>
    <row r="70" spans="1:40" ht="51.75" customHeight="1" x14ac:dyDescent="0.2">
      <c r="A70" s="18"/>
      <c r="B70" s="9" t="s">
        <v>482</v>
      </c>
      <c r="C70" s="9" t="s">
        <v>494</v>
      </c>
      <c r="D70" s="9" t="s">
        <v>360</v>
      </c>
      <c r="E70" s="9" t="s">
        <v>126</v>
      </c>
      <c r="F70" s="9" t="s">
        <v>127</v>
      </c>
      <c r="G70" s="9" t="s">
        <v>470</v>
      </c>
      <c r="H70" s="9" t="s">
        <v>63</v>
      </c>
      <c r="I70" s="9" t="s">
        <v>64</v>
      </c>
      <c r="J70" s="10">
        <v>750</v>
      </c>
      <c r="K70" s="10">
        <f t="shared" si="1"/>
        <v>3750</v>
      </c>
      <c r="L70" s="8"/>
      <c r="M70" s="8"/>
      <c r="N70" s="8"/>
      <c r="O70" s="8"/>
      <c r="P70" s="8">
        <v>1</v>
      </c>
      <c r="Q70" s="8">
        <v>1</v>
      </c>
      <c r="R70" s="8"/>
      <c r="S70" s="8"/>
      <c r="T70" s="8">
        <v>2</v>
      </c>
      <c r="U70" s="8">
        <v>1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23">
        <v>5</v>
      </c>
    </row>
    <row r="71" spans="1:40" ht="51.75" customHeight="1" x14ac:dyDescent="0.2">
      <c r="A71" s="18"/>
      <c r="B71" s="9" t="s">
        <v>482</v>
      </c>
      <c r="C71" s="9" t="s">
        <v>494</v>
      </c>
      <c r="D71" s="9" t="s">
        <v>361</v>
      </c>
      <c r="E71" s="9" t="s">
        <v>126</v>
      </c>
      <c r="F71" s="9" t="s">
        <v>127</v>
      </c>
      <c r="G71" s="9" t="s">
        <v>465</v>
      </c>
      <c r="H71" s="9" t="s">
        <v>87</v>
      </c>
      <c r="I71" s="9" t="s">
        <v>88</v>
      </c>
      <c r="J71" s="10">
        <v>630</v>
      </c>
      <c r="K71" s="10">
        <f t="shared" si="1"/>
        <v>1260</v>
      </c>
      <c r="L71" s="8"/>
      <c r="M71" s="8"/>
      <c r="N71" s="8"/>
      <c r="O71" s="8"/>
      <c r="P71" s="8"/>
      <c r="Q71" s="8"/>
      <c r="R71" s="8"/>
      <c r="S71" s="8"/>
      <c r="T71" s="8">
        <v>2</v>
      </c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23">
        <v>2</v>
      </c>
    </row>
    <row r="72" spans="1:40" ht="51.75" customHeight="1" x14ac:dyDescent="0.2">
      <c r="A72" s="18"/>
      <c r="B72" s="9" t="s">
        <v>482</v>
      </c>
      <c r="C72" s="9" t="s">
        <v>494</v>
      </c>
      <c r="D72" s="9" t="s">
        <v>361</v>
      </c>
      <c r="E72" s="9" t="s">
        <v>126</v>
      </c>
      <c r="F72" s="9" t="s">
        <v>127</v>
      </c>
      <c r="G72" s="9" t="s">
        <v>465</v>
      </c>
      <c r="H72" s="9" t="s">
        <v>63</v>
      </c>
      <c r="I72" s="9" t="s">
        <v>64</v>
      </c>
      <c r="J72" s="10">
        <v>630</v>
      </c>
      <c r="K72" s="10">
        <f t="shared" si="1"/>
        <v>3150</v>
      </c>
      <c r="L72" s="8"/>
      <c r="M72" s="8"/>
      <c r="N72" s="8"/>
      <c r="O72" s="8">
        <v>1</v>
      </c>
      <c r="P72" s="8">
        <v>1</v>
      </c>
      <c r="Q72" s="8"/>
      <c r="R72" s="8">
        <v>2</v>
      </c>
      <c r="S72" s="8"/>
      <c r="T72" s="8"/>
      <c r="U72" s="8">
        <v>1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23">
        <v>5</v>
      </c>
    </row>
    <row r="73" spans="1:40" ht="51.75" customHeight="1" x14ac:dyDescent="0.2">
      <c r="A73" s="18"/>
      <c r="B73" s="9" t="s">
        <v>482</v>
      </c>
      <c r="C73" s="9" t="s">
        <v>494</v>
      </c>
      <c r="D73" s="9" t="s">
        <v>361</v>
      </c>
      <c r="E73" s="9" t="s">
        <v>126</v>
      </c>
      <c r="F73" s="9" t="s">
        <v>127</v>
      </c>
      <c r="G73" s="9" t="s">
        <v>465</v>
      </c>
      <c r="H73" s="9" t="s">
        <v>28</v>
      </c>
      <c r="I73" s="9" t="s">
        <v>29</v>
      </c>
      <c r="J73" s="10">
        <v>630</v>
      </c>
      <c r="K73" s="10">
        <f t="shared" si="1"/>
        <v>2520</v>
      </c>
      <c r="L73" s="8"/>
      <c r="M73" s="8"/>
      <c r="N73" s="8"/>
      <c r="O73" s="8">
        <v>1</v>
      </c>
      <c r="P73" s="8">
        <v>1</v>
      </c>
      <c r="Q73" s="8"/>
      <c r="R73" s="8"/>
      <c r="S73" s="8">
        <v>1</v>
      </c>
      <c r="T73" s="8"/>
      <c r="U73" s="8"/>
      <c r="V73" s="8"/>
      <c r="W73" s="8"/>
      <c r="X73" s="8">
        <v>1</v>
      </c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23">
        <v>4</v>
      </c>
    </row>
    <row r="74" spans="1:40" ht="51.75" customHeight="1" x14ac:dyDescent="0.2">
      <c r="A74" s="18"/>
      <c r="B74" s="9" t="s">
        <v>482</v>
      </c>
      <c r="C74" s="9" t="s">
        <v>494</v>
      </c>
      <c r="D74" s="9" t="s">
        <v>387</v>
      </c>
      <c r="E74" s="9" t="s">
        <v>126</v>
      </c>
      <c r="F74" s="9" t="s">
        <v>127</v>
      </c>
      <c r="G74" s="9" t="s">
        <v>465</v>
      </c>
      <c r="H74" s="9" t="s">
        <v>92</v>
      </c>
      <c r="I74" s="9" t="s">
        <v>93</v>
      </c>
      <c r="J74" s="10">
        <v>675</v>
      </c>
      <c r="K74" s="10">
        <f t="shared" si="1"/>
        <v>2025</v>
      </c>
      <c r="L74" s="8"/>
      <c r="M74" s="8"/>
      <c r="N74" s="8"/>
      <c r="O74" s="8"/>
      <c r="P74" s="8">
        <v>1</v>
      </c>
      <c r="Q74" s="8"/>
      <c r="R74" s="8"/>
      <c r="S74" s="8"/>
      <c r="T74" s="8">
        <v>2</v>
      </c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23">
        <v>3</v>
      </c>
    </row>
    <row r="75" spans="1:40" ht="51.75" customHeight="1" x14ac:dyDescent="0.2">
      <c r="A75" s="18"/>
      <c r="B75" s="9" t="s">
        <v>482</v>
      </c>
      <c r="C75" s="9" t="s">
        <v>494</v>
      </c>
      <c r="D75" s="9" t="s">
        <v>387</v>
      </c>
      <c r="E75" s="9" t="s">
        <v>126</v>
      </c>
      <c r="F75" s="9" t="s">
        <v>127</v>
      </c>
      <c r="G75" s="9" t="s">
        <v>465</v>
      </c>
      <c r="H75" s="9" t="s">
        <v>87</v>
      </c>
      <c r="I75" s="9" t="s">
        <v>88</v>
      </c>
      <c r="J75" s="10">
        <v>675</v>
      </c>
      <c r="K75" s="10">
        <f t="shared" si="1"/>
        <v>2700</v>
      </c>
      <c r="L75" s="8"/>
      <c r="M75" s="8"/>
      <c r="N75" s="8"/>
      <c r="O75" s="8"/>
      <c r="P75" s="8"/>
      <c r="Q75" s="8"/>
      <c r="R75" s="8"/>
      <c r="S75" s="8"/>
      <c r="T75" s="8">
        <v>2</v>
      </c>
      <c r="U75" s="8"/>
      <c r="V75" s="8">
        <v>2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23">
        <v>4</v>
      </c>
    </row>
    <row r="76" spans="1:40" ht="51.75" customHeight="1" x14ac:dyDescent="0.2">
      <c r="A76" s="18"/>
      <c r="B76" s="9" t="s">
        <v>482</v>
      </c>
      <c r="C76" s="9" t="s">
        <v>494</v>
      </c>
      <c r="D76" s="9" t="s">
        <v>387</v>
      </c>
      <c r="E76" s="9" t="s">
        <v>126</v>
      </c>
      <c r="F76" s="9" t="s">
        <v>127</v>
      </c>
      <c r="G76" s="9" t="s">
        <v>465</v>
      </c>
      <c r="H76" s="9" t="s">
        <v>28</v>
      </c>
      <c r="I76" s="9" t="s">
        <v>29</v>
      </c>
      <c r="J76" s="10">
        <v>675</v>
      </c>
      <c r="K76" s="10">
        <f t="shared" si="1"/>
        <v>675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>
        <v>1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3">
        <v>1</v>
      </c>
    </row>
    <row r="77" spans="1:40" ht="51.75" customHeight="1" x14ac:dyDescent="0.2">
      <c r="A77" s="18"/>
      <c r="B77" s="9" t="s">
        <v>482</v>
      </c>
      <c r="C77" s="9" t="s">
        <v>495</v>
      </c>
      <c r="D77" s="9" t="s">
        <v>234</v>
      </c>
      <c r="E77" s="9" t="s">
        <v>235</v>
      </c>
      <c r="F77" s="9" t="s">
        <v>236</v>
      </c>
      <c r="G77" s="9" t="s">
        <v>474</v>
      </c>
      <c r="H77" s="9" t="s">
        <v>6</v>
      </c>
      <c r="I77" s="9" t="s">
        <v>7</v>
      </c>
      <c r="J77" s="10">
        <v>995</v>
      </c>
      <c r="K77" s="10">
        <f t="shared" si="1"/>
        <v>3980</v>
      </c>
      <c r="L77" s="8"/>
      <c r="M77" s="8"/>
      <c r="N77" s="8"/>
      <c r="O77" s="8"/>
      <c r="P77" s="8">
        <v>1</v>
      </c>
      <c r="Q77" s="8"/>
      <c r="R77" s="8">
        <v>1</v>
      </c>
      <c r="S77" s="8"/>
      <c r="T77" s="8">
        <v>2</v>
      </c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23">
        <v>4</v>
      </c>
    </row>
    <row r="78" spans="1:40" ht="51.75" customHeight="1" x14ac:dyDescent="0.2">
      <c r="A78" s="18"/>
      <c r="B78" s="9" t="s">
        <v>482</v>
      </c>
      <c r="C78" s="9" t="s">
        <v>495</v>
      </c>
      <c r="D78" s="9" t="s">
        <v>234</v>
      </c>
      <c r="E78" s="9" t="s">
        <v>235</v>
      </c>
      <c r="F78" s="9" t="s">
        <v>236</v>
      </c>
      <c r="G78" s="9" t="s">
        <v>474</v>
      </c>
      <c r="H78" s="9" t="s">
        <v>179</v>
      </c>
      <c r="I78" s="9" t="s">
        <v>180</v>
      </c>
      <c r="J78" s="10">
        <v>995</v>
      </c>
      <c r="K78" s="10">
        <f t="shared" si="1"/>
        <v>4975</v>
      </c>
      <c r="L78" s="8"/>
      <c r="M78" s="8"/>
      <c r="N78" s="8">
        <v>1</v>
      </c>
      <c r="O78" s="8"/>
      <c r="P78" s="8">
        <v>1</v>
      </c>
      <c r="Q78" s="8"/>
      <c r="R78" s="8">
        <v>2</v>
      </c>
      <c r="S78" s="8"/>
      <c r="T78" s="8"/>
      <c r="U78" s="8"/>
      <c r="V78" s="8"/>
      <c r="W78" s="8"/>
      <c r="X78" s="8">
        <v>1</v>
      </c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23">
        <v>5</v>
      </c>
    </row>
    <row r="79" spans="1:40" ht="51.75" customHeight="1" x14ac:dyDescent="0.2">
      <c r="A79" s="18"/>
      <c r="B79" s="9" t="s">
        <v>482</v>
      </c>
      <c r="C79" s="9" t="s">
        <v>495</v>
      </c>
      <c r="D79" s="9" t="s">
        <v>275</v>
      </c>
      <c r="E79" s="9" t="s">
        <v>235</v>
      </c>
      <c r="F79" s="9" t="s">
        <v>236</v>
      </c>
      <c r="G79" s="9" t="s">
        <v>478</v>
      </c>
      <c r="H79" s="9" t="s">
        <v>6</v>
      </c>
      <c r="I79" s="9" t="s">
        <v>7</v>
      </c>
      <c r="J79" s="10">
        <v>995</v>
      </c>
      <c r="K79" s="10">
        <f t="shared" si="1"/>
        <v>1990</v>
      </c>
      <c r="L79" s="8"/>
      <c r="M79" s="8"/>
      <c r="N79" s="8">
        <v>1</v>
      </c>
      <c r="O79" s="8"/>
      <c r="P79" s="8"/>
      <c r="Q79" s="8">
        <v>1</v>
      </c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23">
        <v>2</v>
      </c>
    </row>
    <row r="80" spans="1:40" ht="51.75" customHeight="1" x14ac:dyDescent="0.2">
      <c r="A80" s="18"/>
      <c r="B80" s="9" t="s">
        <v>482</v>
      </c>
      <c r="C80" s="9" t="s">
        <v>496</v>
      </c>
      <c r="D80" s="9" t="s">
        <v>224</v>
      </c>
      <c r="E80" s="9" t="s">
        <v>189</v>
      </c>
      <c r="F80" s="9" t="s">
        <v>190</v>
      </c>
      <c r="G80" s="9" t="s">
        <v>465</v>
      </c>
      <c r="H80" s="9" t="s">
        <v>276</v>
      </c>
      <c r="I80" s="9" t="s">
        <v>277</v>
      </c>
      <c r="J80" s="10">
        <v>950</v>
      </c>
      <c r="K80" s="10">
        <f t="shared" si="1"/>
        <v>950</v>
      </c>
      <c r="L80" s="8"/>
      <c r="M80" s="8"/>
      <c r="N80" s="8"/>
      <c r="O80" s="8"/>
      <c r="P80" s="8"/>
      <c r="Q80" s="8"/>
      <c r="R80" s="8"/>
      <c r="S80" s="8"/>
      <c r="T80" s="8">
        <v>1</v>
      </c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23">
        <v>1</v>
      </c>
    </row>
    <row r="81" spans="1:40" ht="51.75" customHeight="1" x14ac:dyDescent="0.2">
      <c r="A81" s="18"/>
      <c r="B81" s="9" t="s">
        <v>482</v>
      </c>
      <c r="C81" s="9" t="s">
        <v>496</v>
      </c>
      <c r="D81" s="9" t="s">
        <v>224</v>
      </c>
      <c r="E81" s="9" t="s">
        <v>189</v>
      </c>
      <c r="F81" s="9" t="s">
        <v>190</v>
      </c>
      <c r="G81" s="9" t="s">
        <v>465</v>
      </c>
      <c r="H81" s="9" t="s">
        <v>225</v>
      </c>
      <c r="I81" s="9" t="s">
        <v>226</v>
      </c>
      <c r="J81" s="10">
        <v>950</v>
      </c>
      <c r="K81" s="10">
        <f t="shared" si="1"/>
        <v>16150</v>
      </c>
      <c r="L81" s="8"/>
      <c r="M81" s="8"/>
      <c r="N81" s="8"/>
      <c r="O81" s="8"/>
      <c r="P81" s="8"/>
      <c r="Q81" s="8"/>
      <c r="R81" s="8">
        <v>4</v>
      </c>
      <c r="S81" s="8">
        <v>1</v>
      </c>
      <c r="T81" s="8">
        <v>2</v>
      </c>
      <c r="U81" s="8">
        <v>2</v>
      </c>
      <c r="V81" s="8">
        <v>4</v>
      </c>
      <c r="W81" s="8">
        <v>1</v>
      </c>
      <c r="X81" s="8">
        <v>2</v>
      </c>
      <c r="Y81" s="8"/>
      <c r="Z81" s="8">
        <v>1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23">
        <v>17</v>
      </c>
    </row>
    <row r="82" spans="1:40" ht="51.75" customHeight="1" x14ac:dyDescent="0.2">
      <c r="A82" s="18"/>
      <c r="B82" s="9" t="s">
        <v>482</v>
      </c>
      <c r="C82" s="9" t="s">
        <v>496</v>
      </c>
      <c r="D82" s="9" t="s">
        <v>224</v>
      </c>
      <c r="E82" s="9" t="s">
        <v>189</v>
      </c>
      <c r="F82" s="9" t="s">
        <v>190</v>
      </c>
      <c r="G82" s="9" t="s">
        <v>465</v>
      </c>
      <c r="H82" s="9" t="s">
        <v>227</v>
      </c>
      <c r="I82" s="9" t="s">
        <v>228</v>
      </c>
      <c r="J82" s="10">
        <v>950</v>
      </c>
      <c r="K82" s="10">
        <f t="shared" si="1"/>
        <v>14250</v>
      </c>
      <c r="L82" s="8"/>
      <c r="M82" s="8"/>
      <c r="N82" s="8"/>
      <c r="O82" s="8"/>
      <c r="P82" s="8">
        <v>1</v>
      </c>
      <c r="Q82" s="8"/>
      <c r="R82" s="8">
        <v>2</v>
      </c>
      <c r="S82" s="8">
        <v>2</v>
      </c>
      <c r="T82" s="8">
        <v>2</v>
      </c>
      <c r="U82" s="8">
        <v>2</v>
      </c>
      <c r="V82" s="8">
        <v>2</v>
      </c>
      <c r="W82" s="8">
        <v>1</v>
      </c>
      <c r="X82" s="8">
        <v>2</v>
      </c>
      <c r="Y82" s="8"/>
      <c r="Z82" s="8">
        <v>1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23">
        <v>15</v>
      </c>
    </row>
    <row r="83" spans="1:40" ht="51.75" customHeight="1" x14ac:dyDescent="0.2">
      <c r="A83" s="18"/>
      <c r="B83" s="9" t="s">
        <v>482</v>
      </c>
      <c r="C83" s="9" t="s">
        <v>496</v>
      </c>
      <c r="D83" s="9" t="s">
        <v>224</v>
      </c>
      <c r="E83" s="9" t="s">
        <v>189</v>
      </c>
      <c r="F83" s="9" t="s">
        <v>190</v>
      </c>
      <c r="G83" s="9" t="s">
        <v>465</v>
      </c>
      <c r="H83" s="9" t="s">
        <v>278</v>
      </c>
      <c r="I83" s="9" t="s">
        <v>279</v>
      </c>
      <c r="J83" s="10">
        <v>950</v>
      </c>
      <c r="K83" s="10">
        <f t="shared" si="1"/>
        <v>4750</v>
      </c>
      <c r="L83" s="8"/>
      <c r="M83" s="8"/>
      <c r="N83" s="8"/>
      <c r="O83" s="8"/>
      <c r="P83" s="8">
        <v>1</v>
      </c>
      <c r="Q83" s="8">
        <v>1</v>
      </c>
      <c r="R83" s="8">
        <v>1</v>
      </c>
      <c r="S83" s="8"/>
      <c r="T83" s="8">
        <v>1</v>
      </c>
      <c r="U83" s="8"/>
      <c r="V83" s="8"/>
      <c r="W83" s="8"/>
      <c r="X83" s="8">
        <v>1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23">
        <v>5</v>
      </c>
    </row>
    <row r="84" spans="1:40" ht="51.75" customHeight="1" x14ac:dyDescent="0.2">
      <c r="A84" s="18"/>
      <c r="B84" s="9" t="s">
        <v>482</v>
      </c>
      <c r="C84" s="9" t="s">
        <v>496</v>
      </c>
      <c r="D84" s="9" t="s">
        <v>224</v>
      </c>
      <c r="E84" s="9" t="s">
        <v>229</v>
      </c>
      <c r="F84" s="9" t="s">
        <v>231</v>
      </c>
      <c r="G84" s="9" t="s">
        <v>465</v>
      </c>
      <c r="H84" s="9" t="s">
        <v>230</v>
      </c>
      <c r="I84" s="9" t="s">
        <v>232</v>
      </c>
      <c r="J84" s="10">
        <v>950</v>
      </c>
      <c r="K84" s="10">
        <f t="shared" si="1"/>
        <v>2850</v>
      </c>
      <c r="L84" s="8"/>
      <c r="M84" s="8"/>
      <c r="N84" s="8">
        <v>1</v>
      </c>
      <c r="O84" s="8"/>
      <c r="P84" s="8">
        <v>2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23">
        <v>3</v>
      </c>
    </row>
    <row r="85" spans="1:40" ht="51.75" customHeight="1" x14ac:dyDescent="0.2">
      <c r="A85" s="18"/>
      <c r="B85" s="9" t="s">
        <v>482</v>
      </c>
      <c r="C85" s="9" t="s">
        <v>496</v>
      </c>
      <c r="D85" s="9" t="s">
        <v>224</v>
      </c>
      <c r="E85" s="9" t="s">
        <v>229</v>
      </c>
      <c r="F85" s="9" t="s">
        <v>231</v>
      </c>
      <c r="G85" s="9" t="s">
        <v>465</v>
      </c>
      <c r="H85" s="9" t="s">
        <v>38</v>
      </c>
      <c r="I85" s="9" t="s">
        <v>233</v>
      </c>
      <c r="J85" s="10">
        <v>950</v>
      </c>
      <c r="K85" s="10">
        <f t="shared" si="1"/>
        <v>950</v>
      </c>
      <c r="L85" s="8"/>
      <c r="M85" s="8"/>
      <c r="N85" s="8"/>
      <c r="O85" s="8"/>
      <c r="P85" s="8"/>
      <c r="Q85" s="8"/>
      <c r="R85" s="8">
        <v>1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23">
        <v>1</v>
      </c>
    </row>
    <row r="86" spans="1:40" ht="51.75" customHeight="1" x14ac:dyDescent="0.2">
      <c r="A86" s="18"/>
      <c r="B86" s="9" t="s">
        <v>482</v>
      </c>
      <c r="C86" s="9" t="s">
        <v>496</v>
      </c>
      <c r="D86" s="9" t="s">
        <v>280</v>
      </c>
      <c r="E86" s="9" t="s">
        <v>189</v>
      </c>
      <c r="F86" s="9" t="s">
        <v>190</v>
      </c>
      <c r="G86" s="9" t="s">
        <v>465</v>
      </c>
      <c r="H86" s="9" t="s">
        <v>278</v>
      </c>
      <c r="I86" s="9" t="s">
        <v>279</v>
      </c>
      <c r="J86" s="10">
        <v>850</v>
      </c>
      <c r="K86" s="10">
        <f t="shared" si="1"/>
        <v>850</v>
      </c>
      <c r="L86" s="8"/>
      <c r="M86" s="8"/>
      <c r="N86" s="8"/>
      <c r="O86" s="8"/>
      <c r="P86" s="8">
        <v>1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23">
        <v>1</v>
      </c>
    </row>
    <row r="87" spans="1:40" ht="51.75" customHeight="1" x14ac:dyDescent="0.2">
      <c r="A87" s="18"/>
      <c r="B87" s="9" t="s">
        <v>482</v>
      </c>
      <c r="C87" s="9" t="s">
        <v>496</v>
      </c>
      <c r="D87" s="9" t="s">
        <v>280</v>
      </c>
      <c r="E87" s="9" t="s">
        <v>189</v>
      </c>
      <c r="F87" s="9" t="s">
        <v>190</v>
      </c>
      <c r="G87" s="9" t="s">
        <v>465</v>
      </c>
      <c r="H87" s="9" t="s">
        <v>177</v>
      </c>
      <c r="I87" s="9" t="s">
        <v>281</v>
      </c>
      <c r="J87" s="10">
        <v>850</v>
      </c>
      <c r="K87" s="10">
        <f t="shared" si="1"/>
        <v>4250</v>
      </c>
      <c r="L87" s="8"/>
      <c r="M87" s="8"/>
      <c r="N87" s="8"/>
      <c r="O87" s="8"/>
      <c r="P87" s="8">
        <v>1</v>
      </c>
      <c r="Q87" s="8">
        <v>1</v>
      </c>
      <c r="R87" s="8"/>
      <c r="S87" s="8"/>
      <c r="T87" s="8">
        <v>2</v>
      </c>
      <c r="U87" s="8"/>
      <c r="V87" s="8">
        <v>1</v>
      </c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23">
        <v>5</v>
      </c>
    </row>
    <row r="88" spans="1:40" ht="51.75" customHeight="1" x14ac:dyDescent="0.2">
      <c r="A88" s="18"/>
      <c r="B88" s="9" t="s">
        <v>482</v>
      </c>
      <c r="C88" s="9" t="s">
        <v>496</v>
      </c>
      <c r="D88" s="9" t="s">
        <v>282</v>
      </c>
      <c r="E88" s="9" t="s">
        <v>189</v>
      </c>
      <c r="F88" s="9" t="s">
        <v>190</v>
      </c>
      <c r="G88" s="9" t="s">
        <v>473</v>
      </c>
      <c r="H88" s="9" t="s">
        <v>6</v>
      </c>
      <c r="I88" s="9" t="s">
        <v>192</v>
      </c>
      <c r="J88" s="10">
        <v>710</v>
      </c>
      <c r="K88" s="10">
        <f t="shared" si="1"/>
        <v>28400</v>
      </c>
      <c r="L88" s="8"/>
      <c r="M88" s="8"/>
      <c r="N88" s="8">
        <v>3</v>
      </c>
      <c r="O88" s="8"/>
      <c r="P88" s="8">
        <v>12</v>
      </c>
      <c r="Q88" s="8"/>
      <c r="R88" s="8">
        <v>14</v>
      </c>
      <c r="S88" s="8"/>
      <c r="T88" s="8">
        <v>11</v>
      </c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23">
        <v>40</v>
      </c>
    </row>
    <row r="89" spans="1:40" ht="51.75" customHeight="1" x14ac:dyDescent="0.2">
      <c r="A89" s="18"/>
      <c r="B89" s="9" t="s">
        <v>482</v>
      </c>
      <c r="C89" s="9" t="s">
        <v>496</v>
      </c>
      <c r="D89" s="9" t="s">
        <v>282</v>
      </c>
      <c r="E89" s="9" t="s">
        <v>189</v>
      </c>
      <c r="F89" s="9" t="s">
        <v>190</v>
      </c>
      <c r="G89" s="9" t="s">
        <v>473</v>
      </c>
      <c r="H89" s="9" t="s">
        <v>276</v>
      </c>
      <c r="I89" s="9" t="s">
        <v>277</v>
      </c>
      <c r="J89" s="10">
        <v>710</v>
      </c>
      <c r="K89" s="10">
        <f t="shared" si="1"/>
        <v>2130</v>
      </c>
      <c r="L89" s="8"/>
      <c r="M89" s="8"/>
      <c r="N89" s="8"/>
      <c r="O89" s="8"/>
      <c r="P89" s="8">
        <v>1</v>
      </c>
      <c r="Q89" s="8"/>
      <c r="R89" s="8"/>
      <c r="S89" s="8"/>
      <c r="T89" s="8">
        <v>1</v>
      </c>
      <c r="U89" s="8"/>
      <c r="V89" s="8"/>
      <c r="W89" s="8"/>
      <c r="X89" s="8"/>
      <c r="Y89" s="8"/>
      <c r="Z89" s="8">
        <v>1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23">
        <v>3</v>
      </c>
    </row>
    <row r="90" spans="1:40" ht="51.75" customHeight="1" x14ac:dyDescent="0.2">
      <c r="A90" s="18"/>
      <c r="B90" s="9" t="s">
        <v>482</v>
      </c>
      <c r="C90" s="9" t="s">
        <v>496</v>
      </c>
      <c r="D90" s="9" t="s">
        <v>282</v>
      </c>
      <c r="E90" s="9" t="s">
        <v>189</v>
      </c>
      <c r="F90" s="9" t="s">
        <v>190</v>
      </c>
      <c r="G90" s="9" t="s">
        <v>473</v>
      </c>
      <c r="H90" s="9" t="s">
        <v>278</v>
      </c>
      <c r="I90" s="9" t="s">
        <v>279</v>
      </c>
      <c r="J90" s="10">
        <v>710</v>
      </c>
      <c r="K90" s="10">
        <f t="shared" si="1"/>
        <v>2130</v>
      </c>
      <c r="L90" s="8"/>
      <c r="M90" s="8"/>
      <c r="N90" s="8"/>
      <c r="O90" s="8"/>
      <c r="P90" s="8">
        <v>1</v>
      </c>
      <c r="Q90" s="8">
        <v>1</v>
      </c>
      <c r="R90" s="8">
        <v>1</v>
      </c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23">
        <v>3</v>
      </c>
    </row>
    <row r="91" spans="1:40" ht="51.75" customHeight="1" x14ac:dyDescent="0.2">
      <c r="A91" s="18"/>
      <c r="B91" s="9" t="s">
        <v>482</v>
      </c>
      <c r="C91" s="9" t="s">
        <v>496</v>
      </c>
      <c r="D91" s="9" t="s">
        <v>282</v>
      </c>
      <c r="E91" s="9" t="s">
        <v>189</v>
      </c>
      <c r="F91" s="9" t="s">
        <v>190</v>
      </c>
      <c r="G91" s="9" t="s">
        <v>473</v>
      </c>
      <c r="H91" s="9" t="s">
        <v>177</v>
      </c>
      <c r="I91" s="9" t="s">
        <v>281</v>
      </c>
      <c r="J91" s="10">
        <v>710</v>
      </c>
      <c r="K91" s="10">
        <f t="shared" si="1"/>
        <v>2130</v>
      </c>
      <c r="L91" s="8"/>
      <c r="M91" s="8"/>
      <c r="N91" s="8"/>
      <c r="O91" s="8"/>
      <c r="P91" s="8">
        <v>1</v>
      </c>
      <c r="Q91" s="8">
        <v>1</v>
      </c>
      <c r="R91" s="8">
        <v>1</v>
      </c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23">
        <v>3</v>
      </c>
    </row>
    <row r="92" spans="1:40" ht="51.75" customHeight="1" x14ac:dyDescent="0.2">
      <c r="A92" s="18"/>
      <c r="B92" s="9" t="s">
        <v>482</v>
      </c>
      <c r="C92" s="9" t="s">
        <v>496</v>
      </c>
      <c r="D92" s="9" t="s">
        <v>283</v>
      </c>
      <c r="E92" s="9" t="s">
        <v>189</v>
      </c>
      <c r="F92" s="9" t="s">
        <v>190</v>
      </c>
      <c r="G92" s="9" t="s">
        <v>472</v>
      </c>
      <c r="H92" s="9" t="s">
        <v>276</v>
      </c>
      <c r="I92" s="9" t="s">
        <v>277</v>
      </c>
      <c r="J92" s="10">
        <v>1100</v>
      </c>
      <c r="K92" s="10">
        <f t="shared" si="1"/>
        <v>4400</v>
      </c>
      <c r="L92" s="8"/>
      <c r="M92" s="8"/>
      <c r="N92" s="8"/>
      <c r="O92" s="8"/>
      <c r="P92" s="8"/>
      <c r="Q92" s="8">
        <v>1</v>
      </c>
      <c r="R92" s="8">
        <v>1</v>
      </c>
      <c r="S92" s="8"/>
      <c r="T92" s="8"/>
      <c r="U92" s="8"/>
      <c r="V92" s="8">
        <v>1</v>
      </c>
      <c r="W92" s="8">
        <v>1</v>
      </c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23">
        <v>4</v>
      </c>
    </row>
    <row r="93" spans="1:40" ht="51.75" customHeight="1" x14ac:dyDescent="0.2">
      <c r="A93" s="18"/>
      <c r="B93" s="9" t="s">
        <v>482</v>
      </c>
      <c r="C93" s="9" t="s">
        <v>496</v>
      </c>
      <c r="D93" s="9" t="s">
        <v>283</v>
      </c>
      <c r="E93" s="9" t="s">
        <v>189</v>
      </c>
      <c r="F93" s="9" t="s">
        <v>190</v>
      </c>
      <c r="G93" s="9" t="s">
        <v>472</v>
      </c>
      <c r="H93" s="9" t="s">
        <v>278</v>
      </c>
      <c r="I93" s="9" t="s">
        <v>279</v>
      </c>
      <c r="J93" s="10">
        <v>1100</v>
      </c>
      <c r="K93" s="10">
        <f t="shared" si="1"/>
        <v>3300</v>
      </c>
      <c r="L93" s="8"/>
      <c r="M93" s="8"/>
      <c r="N93" s="8"/>
      <c r="O93" s="8"/>
      <c r="P93" s="8"/>
      <c r="Q93" s="8"/>
      <c r="R93" s="8">
        <v>1</v>
      </c>
      <c r="S93" s="8"/>
      <c r="T93" s="8">
        <v>1</v>
      </c>
      <c r="U93" s="8"/>
      <c r="V93" s="8">
        <v>1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23">
        <v>3</v>
      </c>
    </row>
    <row r="94" spans="1:40" ht="51.75" customHeight="1" x14ac:dyDescent="0.2">
      <c r="A94" s="18"/>
      <c r="B94" s="9" t="s">
        <v>482</v>
      </c>
      <c r="C94" s="9" t="s">
        <v>496</v>
      </c>
      <c r="D94" s="9" t="s">
        <v>272</v>
      </c>
      <c r="E94" s="9" t="s">
        <v>273</v>
      </c>
      <c r="F94" s="9" t="s">
        <v>274</v>
      </c>
      <c r="G94" s="9" t="s">
        <v>465</v>
      </c>
      <c r="H94" s="9" t="s">
        <v>6</v>
      </c>
      <c r="I94" s="9" t="s">
        <v>7</v>
      </c>
      <c r="J94" s="10">
        <v>650</v>
      </c>
      <c r="K94" s="10">
        <f t="shared" si="1"/>
        <v>2600</v>
      </c>
      <c r="L94" s="8"/>
      <c r="M94" s="8"/>
      <c r="N94" s="8"/>
      <c r="O94" s="8"/>
      <c r="P94" s="8"/>
      <c r="Q94" s="8"/>
      <c r="R94" s="8">
        <v>1</v>
      </c>
      <c r="S94" s="8">
        <v>1</v>
      </c>
      <c r="T94" s="8">
        <v>2</v>
      </c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23">
        <v>4</v>
      </c>
    </row>
    <row r="95" spans="1:40" ht="51.75" customHeight="1" x14ac:dyDescent="0.2">
      <c r="A95" s="18"/>
      <c r="B95" s="9" t="s">
        <v>482</v>
      </c>
      <c r="C95" s="9" t="s">
        <v>496</v>
      </c>
      <c r="D95" s="9" t="s">
        <v>282</v>
      </c>
      <c r="E95" s="9" t="s">
        <v>320</v>
      </c>
      <c r="F95" s="9" t="s">
        <v>321</v>
      </c>
      <c r="G95" s="9" t="s">
        <v>473</v>
      </c>
      <c r="H95" s="9" t="s">
        <v>71</v>
      </c>
      <c r="I95" s="9" t="s">
        <v>322</v>
      </c>
      <c r="J95" s="10">
        <v>710</v>
      </c>
      <c r="K95" s="10">
        <f t="shared" si="1"/>
        <v>7810</v>
      </c>
      <c r="L95" s="8"/>
      <c r="M95" s="8"/>
      <c r="N95" s="8"/>
      <c r="O95" s="8"/>
      <c r="P95" s="8">
        <v>2</v>
      </c>
      <c r="Q95" s="8"/>
      <c r="R95" s="8">
        <v>5</v>
      </c>
      <c r="S95" s="8"/>
      <c r="T95" s="8">
        <v>3</v>
      </c>
      <c r="U95" s="8"/>
      <c r="V95" s="8">
        <v>1</v>
      </c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23">
        <v>11</v>
      </c>
    </row>
    <row r="96" spans="1:40" ht="51.75" customHeight="1" x14ac:dyDescent="0.2">
      <c r="A96" s="18"/>
      <c r="B96" s="9" t="s">
        <v>482</v>
      </c>
      <c r="C96" s="9" t="s">
        <v>497</v>
      </c>
      <c r="D96" s="9" t="s">
        <v>379</v>
      </c>
      <c r="E96" s="9" t="s">
        <v>380</v>
      </c>
      <c r="F96" s="9" t="s">
        <v>381</v>
      </c>
      <c r="G96" s="9" t="s">
        <v>470</v>
      </c>
      <c r="H96" s="9" t="s">
        <v>154</v>
      </c>
      <c r="I96" s="9" t="s">
        <v>155</v>
      </c>
      <c r="J96" s="10">
        <v>675</v>
      </c>
      <c r="K96" s="10">
        <f t="shared" si="1"/>
        <v>4725</v>
      </c>
      <c r="L96" s="8"/>
      <c r="M96" s="8"/>
      <c r="N96" s="8">
        <v>1</v>
      </c>
      <c r="O96" s="8"/>
      <c r="P96" s="8">
        <v>1</v>
      </c>
      <c r="Q96" s="8"/>
      <c r="R96" s="8">
        <v>1</v>
      </c>
      <c r="S96" s="8">
        <v>1</v>
      </c>
      <c r="T96" s="8">
        <v>1</v>
      </c>
      <c r="U96" s="8">
        <v>1</v>
      </c>
      <c r="V96" s="8"/>
      <c r="W96" s="8"/>
      <c r="X96" s="8">
        <v>1</v>
      </c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23">
        <v>7</v>
      </c>
    </row>
    <row r="97" spans="1:40" ht="51.75" customHeight="1" x14ac:dyDescent="0.2">
      <c r="A97" s="18"/>
      <c r="B97" s="9" t="s">
        <v>482</v>
      </c>
      <c r="C97" s="9" t="s">
        <v>497</v>
      </c>
      <c r="D97" s="9" t="s">
        <v>382</v>
      </c>
      <c r="E97" s="9" t="s">
        <v>141</v>
      </c>
      <c r="F97" s="9" t="s">
        <v>142</v>
      </c>
      <c r="G97" s="9" t="s">
        <v>465</v>
      </c>
      <c r="H97" s="9" t="s">
        <v>6</v>
      </c>
      <c r="I97" s="9" t="s">
        <v>7</v>
      </c>
      <c r="J97" s="10">
        <v>595</v>
      </c>
      <c r="K97" s="10">
        <f t="shared" si="1"/>
        <v>2975</v>
      </c>
      <c r="L97" s="8"/>
      <c r="M97" s="8"/>
      <c r="N97" s="8"/>
      <c r="O97" s="8"/>
      <c r="P97" s="8">
        <v>1</v>
      </c>
      <c r="Q97" s="8"/>
      <c r="R97" s="8">
        <v>1</v>
      </c>
      <c r="S97" s="8">
        <v>1</v>
      </c>
      <c r="T97" s="8">
        <v>1</v>
      </c>
      <c r="U97" s="8">
        <v>1</v>
      </c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23">
        <v>5</v>
      </c>
    </row>
    <row r="98" spans="1:40" ht="51.75" customHeight="1" x14ac:dyDescent="0.2">
      <c r="A98" s="18"/>
      <c r="B98" s="9" t="s">
        <v>482</v>
      </c>
      <c r="C98" s="9" t="s">
        <v>497</v>
      </c>
      <c r="D98" s="9" t="s">
        <v>382</v>
      </c>
      <c r="E98" s="9" t="s">
        <v>380</v>
      </c>
      <c r="F98" s="9" t="s">
        <v>381</v>
      </c>
      <c r="G98" s="9" t="s">
        <v>465</v>
      </c>
      <c r="H98" s="9" t="s">
        <v>154</v>
      </c>
      <c r="I98" s="9" t="s">
        <v>155</v>
      </c>
      <c r="J98" s="10">
        <v>595</v>
      </c>
      <c r="K98" s="10">
        <f t="shared" si="1"/>
        <v>5950</v>
      </c>
      <c r="L98" s="8"/>
      <c r="M98" s="8"/>
      <c r="N98" s="8"/>
      <c r="O98" s="8"/>
      <c r="P98" s="8">
        <v>1</v>
      </c>
      <c r="Q98" s="8">
        <v>1</v>
      </c>
      <c r="R98" s="8">
        <v>2</v>
      </c>
      <c r="S98" s="8">
        <v>1</v>
      </c>
      <c r="T98" s="8">
        <v>1</v>
      </c>
      <c r="U98" s="8">
        <v>1</v>
      </c>
      <c r="V98" s="8">
        <v>1</v>
      </c>
      <c r="W98" s="8"/>
      <c r="X98" s="8">
        <v>1</v>
      </c>
      <c r="Y98" s="8"/>
      <c r="Z98" s="8">
        <v>1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23">
        <v>10</v>
      </c>
    </row>
    <row r="99" spans="1:40" ht="51.75" customHeight="1" x14ac:dyDescent="0.2">
      <c r="A99" s="18"/>
      <c r="B99" s="9" t="s">
        <v>482</v>
      </c>
      <c r="C99" s="9" t="s">
        <v>498</v>
      </c>
      <c r="D99" s="9" t="s">
        <v>191</v>
      </c>
      <c r="E99" s="9" t="s">
        <v>318</v>
      </c>
      <c r="F99" s="9" t="s">
        <v>319</v>
      </c>
      <c r="G99" s="9" t="s">
        <v>467</v>
      </c>
      <c r="H99" s="9" t="s">
        <v>6</v>
      </c>
      <c r="I99" s="9" t="s">
        <v>7</v>
      </c>
      <c r="J99" s="10">
        <v>350</v>
      </c>
      <c r="K99" s="10">
        <f t="shared" si="1"/>
        <v>1050</v>
      </c>
      <c r="L99" s="8"/>
      <c r="M99" s="8"/>
      <c r="N99" s="8"/>
      <c r="O99" s="8"/>
      <c r="P99" s="8"/>
      <c r="Q99" s="8"/>
      <c r="R99" s="8"/>
      <c r="S99" s="8"/>
      <c r="T99" s="8">
        <v>1</v>
      </c>
      <c r="U99" s="8"/>
      <c r="V99" s="8">
        <v>2</v>
      </c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23">
        <v>3</v>
      </c>
    </row>
    <row r="100" spans="1:40" ht="51.75" customHeight="1" x14ac:dyDescent="0.2">
      <c r="A100" s="18"/>
      <c r="B100" s="9" t="s">
        <v>482</v>
      </c>
      <c r="C100" s="9" t="s">
        <v>499</v>
      </c>
      <c r="D100" s="9" t="s">
        <v>352</v>
      </c>
      <c r="E100" s="9" t="s">
        <v>353</v>
      </c>
      <c r="F100" s="9" t="s">
        <v>354</v>
      </c>
      <c r="G100" s="9" t="s">
        <v>467</v>
      </c>
      <c r="H100" s="9" t="s">
        <v>92</v>
      </c>
      <c r="I100" s="9" t="s">
        <v>93</v>
      </c>
      <c r="J100" s="10">
        <v>350</v>
      </c>
      <c r="K100" s="10">
        <f t="shared" si="1"/>
        <v>3150</v>
      </c>
      <c r="L100" s="8"/>
      <c r="M100" s="8"/>
      <c r="N100" s="8"/>
      <c r="O100" s="8"/>
      <c r="P100" s="8">
        <v>1</v>
      </c>
      <c r="Q100" s="8"/>
      <c r="R100" s="8">
        <v>2</v>
      </c>
      <c r="S100" s="8"/>
      <c r="T100" s="8">
        <v>2</v>
      </c>
      <c r="U100" s="8"/>
      <c r="V100" s="8">
        <v>2</v>
      </c>
      <c r="W100" s="8"/>
      <c r="X100" s="8">
        <v>1</v>
      </c>
      <c r="Y100" s="8"/>
      <c r="Z100" s="8">
        <v>1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23">
        <v>9</v>
      </c>
    </row>
    <row r="101" spans="1:40" ht="51.75" customHeight="1" x14ac:dyDescent="0.2">
      <c r="A101" s="18"/>
      <c r="B101" s="9" t="s">
        <v>482</v>
      </c>
      <c r="C101" s="9" t="s">
        <v>499</v>
      </c>
      <c r="D101" s="9" t="s">
        <v>352</v>
      </c>
      <c r="E101" s="9" t="s">
        <v>355</v>
      </c>
      <c r="F101" s="9" t="s">
        <v>356</v>
      </c>
      <c r="G101" s="9" t="s">
        <v>467</v>
      </c>
      <c r="H101" s="9" t="s">
        <v>162</v>
      </c>
      <c r="I101" s="9" t="s">
        <v>163</v>
      </c>
      <c r="J101" s="10">
        <v>350</v>
      </c>
      <c r="K101" s="10">
        <f t="shared" si="1"/>
        <v>4550</v>
      </c>
      <c r="L101" s="8"/>
      <c r="M101" s="8"/>
      <c r="N101" s="8"/>
      <c r="O101" s="8"/>
      <c r="P101" s="8">
        <v>2</v>
      </c>
      <c r="Q101" s="8"/>
      <c r="R101" s="8">
        <v>3</v>
      </c>
      <c r="S101" s="8"/>
      <c r="T101" s="8">
        <v>3</v>
      </c>
      <c r="U101" s="8"/>
      <c r="V101" s="8">
        <v>3</v>
      </c>
      <c r="W101" s="8"/>
      <c r="X101" s="8">
        <v>1</v>
      </c>
      <c r="Y101" s="8"/>
      <c r="Z101" s="8">
        <v>1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23">
        <v>13</v>
      </c>
    </row>
    <row r="102" spans="1:40" ht="51.75" customHeight="1" x14ac:dyDescent="0.2">
      <c r="A102" s="18"/>
      <c r="B102" s="9" t="s">
        <v>482</v>
      </c>
      <c r="C102" s="9" t="s">
        <v>500</v>
      </c>
      <c r="D102" s="9" t="s">
        <v>198</v>
      </c>
      <c r="E102" s="9" t="s">
        <v>164</v>
      </c>
      <c r="F102" s="9" t="s">
        <v>165</v>
      </c>
      <c r="G102" s="9" t="s">
        <v>474</v>
      </c>
      <c r="H102" s="9" t="s">
        <v>85</v>
      </c>
      <c r="I102" s="9" t="s">
        <v>86</v>
      </c>
      <c r="J102" s="10">
        <v>795</v>
      </c>
      <c r="K102" s="10">
        <f t="shared" si="1"/>
        <v>3975</v>
      </c>
      <c r="L102" s="8"/>
      <c r="M102" s="8"/>
      <c r="N102" s="8">
        <v>1</v>
      </c>
      <c r="O102" s="8"/>
      <c r="P102" s="8"/>
      <c r="Q102" s="8"/>
      <c r="R102" s="8">
        <v>1</v>
      </c>
      <c r="S102" s="8">
        <v>1</v>
      </c>
      <c r="T102" s="8">
        <v>1</v>
      </c>
      <c r="U102" s="8"/>
      <c r="V102" s="8">
        <v>1</v>
      </c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23">
        <v>5</v>
      </c>
    </row>
    <row r="103" spans="1:40" ht="51.75" customHeight="1" x14ac:dyDescent="0.2">
      <c r="A103" s="18"/>
      <c r="B103" s="9" t="s">
        <v>482</v>
      </c>
      <c r="C103" s="9" t="s">
        <v>500</v>
      </c>
      <c r="D103" s="9" t="s">
        <v>198</v>
      </c>
      <c r="E103" s="9" t="s">
        <v>196</v>
      </c>
      <c r="F103" s="9" t="s">
        <v>197</v>
      </c>
      <c r="G103" s="9" t="s">
        <v>474</v>
      </c>
      <c r="H103" s="9" t="s">
        <v>28</v>
      </c>
      <c r="I103" s="9" t="s">
        <v>29</v>
      </c>
      <c r="J103" s="10">
        <v>795</v>
      </c>
      <c r="K103" s="10">
        <f t="shared" si="1"/>
        <v>3180</v>
      </c>
      <c r="L103" s="8"/>
      <c r="M103" s="8"/>
      <c r="N103" s="8"/>
      <c r="O103" s="8">
        <v>1</v>
      </c>
      <c r="P103" s="8">
        <v>1</v>
      </c>
      <c r="Q103" s="8"/>
      <c r="R103" s="8"/>
      <c r="S103" s="8"/>
      <c r="T103" s="8">
        <v>1</v>
      </c>
      <c r="U103" s="8">
        <v>1</v>
      </c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23">
        <v>4</v>
      </c>
    </row>
    <row r="104" spans="1:40" ht="51.75" customHeight="1" x14ac:dyDescent="0.2">
      <c r="A104" s="18"/>
      <c r="B104" s="9" t="s">
        <v>482</v>
      </c>
      <c r="C104" s="9" t="s">
        <v>500</v>
      </c>
      <c r="D104" s="9" t="s">
        <v>199</v>
      </c>
      <c r="E104" s="9" t="s">
        <v>164</v>
      </c>
      <c r="F104" s="9" t="s">
        <v>165</v>
      </c>
      <c r="G104" s="9" t="s">
        <v>474</v>
      </c>
      <c r="H104" s="9" t="s">
        <v>85</v>
      </c>
      <c r="I104" s="9" t="s">
        <v>86</v>
      </c>
      <c r="J104" s="10">
        <v>1100</v>
      </c>
      <c r="K104" s="10">
        <f t="shared" si="1"/>
        <v>4400</v>
      </c>
      <c r="L104" s="8"/>
      <c r="M104" s="8"/>
      <c r="N104" s="8"/>
      <c r="O104" s="8"/>
      <c r="P104" s="8">
        <v>1</v>
      </c>
      <c r="Q104" s="8"/>
      <c r="R104" s="8"/>
      <c r="S104" s="8"/>
      <c r="T104" s="8"/>
      <c r="U104" s="8">
        <v>1</v>
      </c>
      <c r="V104" s="8"/>
      <c r="W104" s="8"/>
      <c r="X104" s="8">
        <v>1</v>
      </c>
      <c r="Y104" s="8"/>
      <c r="Z104" s="8">
        <v>1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23">
        <v>4</v>
      </c>
    </row>
    <row r="105" spans="1:40" ht="51.75" customHeight="1" x14ac:dyDescent="0.2">
      <c r="A105" s="18"/>
      <c r="B105" s="9" t="s">
        <v>482</v>
      </c>
      <c r="C105" s="9" t="s">
        <v>500</v>
      </c>
      <c r="D105" s="9" t="s">
        <v>199</v>
      </c>
      <c r="E105" s="9" t="s">
        <v>156</v>
      </c>
      <c r="F105" s="9" t="s">
        <v>157</v>
      </c>
      <c r="G105" s="9" t="s">
        <v>474</v>
      </c>
      <c r="H105" s="9" t="s">
        <v>6</v>
      </c>
      <c r="I105" s="9" t="s">
        <v>7</v>
      </c>
      <c r="J105" s="10">
        <v>1200</v>
      </c>
      <c r="K105" s="10">
        <f t="shared" si="1"/>
        <v>1200</v>
      </c>
      <c r="L105" s="8"/>
      <c r="M105" s="8"/>
      <c r="N105" s="8"/>
      <c r="O105" s="8"/>
      <c r="P105" s="8"/>
      <c r="Q105" s="8"/>
      <c r="R105" s="8"/>
      <c r="S105" s="8">
        <v>1</v>
      </c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23">
        <v>1</v>
      </c>
    </row>
    <row r="106" spans="1:40" ht="51.75" customHeight="1" x14ac:dyDescent="0.2">
      <c r="A106" s="18"/>
      <c r="B106" s="9" t="s">
        <v>482</v>
      </c>
      <c r="C106" s="9" t="s">
        <v>500</v>
      </c>
      <c r="D106" s="9" t="s">
        <v>222</v>
      </c>
      <c r="E106" s="9" t="s">
        <v>164</v>
      </c>
      <c r="F106" s="9" t="s">
        <v>165</v>
      </c>
      <c r="G106" s="9" t="s">
        <v>474</v>
      </c>
      <c r="H106" s="9" t="s">
        <v>85</v>
      </c>
      <c r="I106" s="9" t="s">
        <v>86</v>
      </c>
      <c r="J106" s="10">
        <v>795</v>
      </c>
      <c r="K106" s="10">
        <f t="shared" si="1"/>
        <v>3180</v>
      </c>
      <c r="L106" s="8"/>
      <c r="M106" s="8"/>
      <c r="N106" s="8"/>
      <c r="O106" s="8"/>
      <c r="P106" s="8">
        <v>1</v>
      </c>
      <c r="Q106" s="8">
        <v>1</v>
      </c>
      <c r="R106" s="8"/>
      <c r="S106" s="8">
        <v>1</v>
      </c>
      <c r="T106" s="8"/>
      <c r="U106" s="8">
        <v>1</v>
      </c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23">
        <v>4</v>
      </c>
    </row>
    <row r="107" spans="1:40" ht="51.75" customHeight="1" x14ac:dyDescent="0.2">
      <c r="A107" s="18"/>
      <c r="B107" s="9" t="s">
        <v>482</v>
      </c>
      <c r="C107" s="9" t="s">
        <v>500</v>
      </c>
      <c r="D107" s="9" t="s">
        <v>222</v>
      </c>
      <c r="E107" s="9" t="s">
        <v>196</v>
      </c>
      <c r="F107" s="9" t="s">
        <v>197</v>
      </c>
      <c r="G107" s="9" t="s">
        <v>474</v>
      </c>
      <c r="H107" s="9" t="s">
        <v>6</v>
      </c>
      <c r="I107" s="9" t="s">
        <v>7</v>
      </c>
      <c r="J107" s="10">
        <v>795</v>
      </c>
      <c r="K107" s="10">
        <f t="shared" si="1"/>
        <v>795</v>
      </c>
      <c r="L107" s="8"/>
      <c r="M107" s="8"/>
      <c r="N107" s="8"/>
      <c r="O107" s="8"/>
      <c r="P107" s="8"/>
      <c r="Q107" s="8"/>
      <c r="R107" s="8"/>
      <c r="S107" s="8"/>
      <c r="T107" s="8">
        <v>1</v>
      </c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23">
        <v>1</v>
      </c>
    </row>
    <row r="108" spans="1:40" ht="51.75" customHeight="1" x14ac:dyDescent="0.2">
      <c r="A108" s="18"/>
      <c r="B108" s="9" t="s">
        <v>482</v>
      </c>
      <c r="C108" s="9" t="s">
        <v>501</v>
      </c>
      <c r="D108" s="9" t="s">
        <v>258</v>
      </c>
      <c r="E108" s="9" t="s">
        <v>168</v>
      </c>
      <c r="F108" s="9" t="s">
        <v>169</v>
      </c>
      <c r="G108" s="9" t="s">
        <v>476</v>
      </c>
      <c r="H108" s="9" t="s">
        <v>6</v>
      </c>
      <c r="I108" s="9" t="s">
        <v>7</v>
      </c>
      <c r="J108" s="10">
        <v>850</v>
      </c>
      <c r="K108" s="10">
        <f t="shared" si="1"/>
        <v>8500</v>
      </c>
      <c r="L108" s="8"/>
      <c r="M108" s="8"/>
      <c r="N108" s="8">
        <v>1</v>
      </c>
      <c r="O108" s="8"/>
      <c r="P108" s="8">
        <v>3</v>
      </c>
      <c r="Q108" s="8"/>
      <c r="R108" s="8">
        <v>3</v>
      </c>
      <c r="S108" s="8"/>
      <c r="T108" s="8">
        <v>2</v>
      </c>
      <c r="U108" s="8"/>
      <c r="V108" s="8">
        <v>1</v>
      </c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23">
        <v>10</v>
      </c>
    </row>
    <row r="109" spans="1:40" ht="51.75" customHeight="1" x14ac:dyDescent="0.2">
      <c r="A109" s="18"/>
      <c r="B109" s="9" t="s">
        <v>482</v>
      </c>
      <c r="C109" s="9" t="s">
        <v>502</v>
      </c>
      <c r="D109" s="9" t="s">
        <v>211</v>
      </c>
      <c r="E109" s="9" t="s">
        <v>205</v>
      </c>
      <c r="F109" s="9" t="s">
        <v>206</v>
      </c>
      <c r="G109" s="9" t="s">
        <v>470</v>
      </c>
      <c r="H109" s="9" t="s">
        <v>28</v>
      </c>
      <c r="I109" s="9" t="s">
        <v>29</v>
      </c>
      <c r="J109" s="10">
        <v>750</v>
      </c>
      <c r="K109" s="10">
        <f t="shared" si="1"/>
        <v>750</v>
      </c>
      <c r="L109" s="8"/>
      <c r="M109" s="8"/>
      <c r="N109" s="8"/>
      <c r="O109" s="8"/>
      <c r="P109" s="8">
        <v>1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23">
        <v>1</v>
      </c>
    </row>
    <row r="110" spans="1:40" ht="51.75" customHeight="1" x14ac:dyDescent="0.2">
      <c r="A110" s="18"/>
      <c r="B110" s="9" t="s">
        <v>482</v>
      </c>
      <c r="C110" s="9" t="s">
        <v>502</v>
      </c>
      <c r="D110" s="9" t="s">
        <v>217</v>
      </c>
      <c r="E110" s="9" t="s">
        <v>94</v>
      </c>
      <c r="F110" s="9" t="s">
        <v>111</v>
      </c>
      <c r="G110" s="9" t="s">
        <v>465</v>
      </c>
      <c r="H110" s="9" t="s">
        <v>6</v>
      </c>
      <c r="I110" s="9" t="s">
        <v>7</v>
      </c>
      <c r="J110" s="10">
        <v>695</v>
      </c>
      <c r="K110" s="10">
        <f t="shared" si="1"/>
        <v>695</v>
      </c>
      <c r="L110" s="8"/>
      <c r="M110" s="8"/>
      <c r="N110" s="8"/>
      <c r="O110" s="8"/>
      <c r="P110" s="8"/>
      <c r="Q110" s="8"/>
      <c r="R110" s="8"/>
      <c r="S110" s="8"/>
      <c r="T110" s="8"/>
      <c r="U110" s="8">
        <v>1</v>
      </c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23">
        <v>1</v>
      </c>
    </row>
    <row r="111" spans="1:40" ht="51.75" customHeight="1" x14ac:dyDescent="0.2">
      <c r="A111" s="18"/>
      <c r="B111" s="9" t="s">
        <v>482</v>
      </c>
      <c r="C111" s="9" t="s">
        <v>502</v>
      </c>
      <c r="D111" s="9" t="s">
        <v>223</v>
      </c>
      <c r="E111" s="9" t="s">
        <v>94</v>
      </c>
      <c r="F111" s="9" t="s">
        <v>111</v>
      </c>
      <c r="G111" s="9" t="s">
        <v>476</v>
      </c>
      <c r="H111" s="9" t="s">
        <v>6</v>
      </c>
      <c r="I111" s="9" t="s">
        <v>7</v>
      </c>
      <c r="J111" s="10">
        <v>995</v>
      </c>
      <c r="K111" s="10">
        <f t="shared" si="1"/>
        <v>995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>
        <v>1</v>
      </c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23">
        <v>1</v>
      </c>
    </row>
    <row r="112" spans="1:40" ht="51.75" customHeight="1" x14ac:dyDescent="0.2">
      <c r="A112" s="18"/>
      <c r="B112" s="9" t="s">
        <v>482</v>
      </c>
      <c r="C112" s="9" t="s">
        <v>502</v>
      </c>
      <c r="D112" s="9" t="s">
        <v>357</v>
      </c>
      <c r="E112" s="9" t="s">
        <v>205</v>
      </c>
      <c r="F112" s="9" t="s">
        <v>206</v>
      </c>
      <c r="G112" s="9" t="s">
        <v>470</v>
      </c>
      <c r="H112" s="9" t="s">
        <v>6</v>
      </c>
      <c r="I112" s="9" t="s">
        <v>7</v>
      </c>
      <c r="J112" s="10">
        <v>695</v>
      </c>
      <c r="K112" s="10">
        <f t="shared" si="1"/>
        <v>4865</v>
      </c>
      <c r="L112" s="8"/>
      <c r="M112" s="8"/>
      <c r="N112" s="8"/>
      <c r="O112" s="8"/>
      <c r="P112" s="8">
        <v>1</v>
      </c>
      <c r="Q112" s="8">
        <v>1</v>
      </c>
      <c r="R112" s="8">
        <v>1</v>
      </c>
      <c r="S112" s="8">
        <v>1</v>
      </c>
      <c r="T112" s="8"/>
      <c r="U112" s="8"/>
      <c r="V112" s="8">
        <v>1</v>
      </c>
      <c r="W112" s="8"/>
      <c r="X112" s="8">
        <v>1</v>
      </c>
      <c r="Y112" s="8"/>
      <c r="Z112" s="8">
        <v>1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23">
        <v>7</v>
      </c>
    </row>
    <row r="113" spans="1:40" ht="51.75" customHeight="1" x14ac:dyDescent="0.2">
      <c r="A113" s="18"/>
      <c r="B113" s="9" t="s">
        <v>482</v>
      </c>
      <c r="C113" s="9" t="s">
        <v>502</v>
      </c>
      <c r="D113" s="9" t="s">
        <v>357</v>
      </c>
      <c r="E113" s="9" t="s">
        <v>358</v>
      </c>
      <c r="F113" s="9" t="s">
        <v>359</v>
      </c>
      <c r="G113" s="9" t="s">
        <v>471</v>
      </c>
      <c r="H113" s="9" t="s">
        <v>59</v>
      </c>
      <c r="I113" s="9" t="s">
        <v>60</v>
      </c>
      <c r="J113" s="10">
        <v>695</v>
      </c>
      <c r="K113" s="10">
        <f t="shared" si="1"/>
        <v>4865</v>
      </c>
      <c r="L113" s="8"/>
      <c r="M113" s="8"/>
      <c r="N113" s="8"/>
      <c r="O113" s="8"/>
      <c r="P113" s="8">
        <v>1</v>
      </c>
      <c r="Q113" s="8">
        <v>1</v>
      </c>
      <c r="R113" s="8"/>
      <c r="S113" s="8">
        <v>1</v>
      </c>
      <c r="T113" s="8">
        <v>1</v>
      </c>
      <c r="U113" s="8">
        <v>1</v>
      </c>
      <c r="V113" s="8"/>
      <c r="W113" s="8"/>
      <c r="X113" s="8">
        <v>1</v>
      </c>
      <c r="Y113" s="8"/>
      <c r="Z113" s="8"/>
      <c r="AA113" s="8">
        <v>1</v>
      </c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23">
        <v>7</v>
      </c>
    </row>
    <row r="114" spans="1:40" ht="51.75" customHeight="1" x14ac:dyDescent="0.2">
      <c r="A114" s="18"/>
      <c r="B114" s="9" t="s">
        <v>482</v>
      </c>
      <c r="C114" s="9" t="s">
        <v>503</v>
      </c>
      <c r="D114" s="9" t="s">
        <v>259</v>
      </c>
      <c r="E114" s="9" t="s">
        <v>166</v>
      </c>
      <c r="F114" s="9" t="s">
        <v>167</v>
      </c>
      <c r="G114" s="9" t="s">
        <v>478</v>
      </c>
      <c r="H114" s="9" t="s">
        <v>6</v>
      </c>
      <c r="I114" s="9" t="s">
        <v>7</v>
      </c>
      <c r="J114" s="10">
        <v>850</v>
      </c>
      <c r="K114" s="10">
        <f t="shared" si="1"/>
        <v>3400</v>
      </c>
      <c r="L114" s="8"/>
      <c r="M114" s="8"/>
      <c r="N114" s="8"/>
      <c r="O114" s="8"/>
      <c r="P114" s="8"/>
      <c r="Q114" s="8">
        <v>1</v>
      </c>
      <c r="R114" s="8"/>
      <c r="S114" s="8"/>
      <c r="T114" s="8">
        <v>1</v>
      </c>
      <c r="U114" s="8"/>
      <c r="V114" s="8">
        <v>1</v>
      </c>
      <c r="W114" s="8"/>
      <c r="X114" s="8"/>
      <c r="Y114" s="8"/>
      <c r="Z114" s="8">
        <v>1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23">
        <v>4</v>
      </c>
    </row>
    <row r="115" spans="1:40" ht="51.75" customHeight="1" x14ac:dyDescent="0.2">
      <c r="A115" s="18"/>
      <c r="B115" s="9" t="s">
        <v>482</v>
      </c>
      <c r="C115" s="9" t="s">
        <v>503</v>
      </c>
      <c r="D115" s="9" t="s">
        <v>259</v>
      </c>
      <c r="E115" s="9" t="s">
        <v>166</v>
      </c>
      <c r="F115" s="9" t="s">
        <v>167</v>
      </c>
      <c r="G115" s="9" t="s">
        <v>478</v>
      </c>
      <c r="H115" s="9" t="s">
        <v>87</v>
      </c>
      <c r="I115" s="9" t="s">
        <v>88</v>
      </c>
      <c r="J115" s="10">
        <v>850</v>
      </c>
      <c r="K115" s="10">
        <f t="shared" si="1"/>
        <v>1700</v>
      </c>
      <c r="L115" s="8"/>
      <c r="M115" s="8"/>
      <c r="N115" s="8"/>
      <c r="O115" s="8"/>
      <c r="P115" s="8"/>
      <c r="Q115" s="8"/>
      <c r="R115" s="8"/>
      <c r="S115" s="8">
        <v>1</v>
      </c>
      <c r="T115" s="8">
        <v>1</v>
      </c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23">
        <v>2</v>
      </c>
    </row>
    <row r="116" spans="1:40" ht="51.75" customHeight="1" x14ac:dyDescent="0.2">
      <c r="A116" s="18"/>
      <c r="B116" s="9" t="s">
        <v>482</v>
      </c>
      <c r="C116" s="9" t="s">
        <v>503</v>
      </c>
      <c r="D116" s="9" t="s">
        <v>260</v>
      </c>
      <c r="E116" s="9" t="s">
        <v>166</v>
      </c>
      <c r="F116" s="9" t="s">
        <v>167</v>
      </c>
      <c r="G116" s="9" t="s">
        <v>478</v>
      </c>
      <c r="H116" s="9" t="s">
        <v>179</v>
      </c>
      <c r="I116" s="9" t="s">
        <v>180</v>
      </c>
      <c r="J116" s="10">
        <v>850</v>
      </c>
      <c r="K116" s="10">
        <f t="shared" si="1"/>
        <v>14450</v>
      </c>
      <c r="L116" s="8"/>
      <c r="M116" s="8"/>
      <c r="N116" s="8"/>
      <c r="O116" s="8"/>
      <c r="P116" s="8">
        <v>1</v>
      </c>
      <c r="Q116" s="8"/>
      <c r="R116" s="8">
        <v>2</v>
      </c>
      <c r="S116" s="8">
        <v>2</v>
      </c>
      <c r="T116" s="8">
        <v>3</v>
      </c>
      <c r="U116" s="8">
        <v>2</v>
      </c>
      <c r="V116" s="8">
        <v>3</v>
      </c>
      <c r="W116" s="8">
        <v>2</v>
      </c>
      <c r="X116" s="8">
        <v>1</v>
      </c>
      <c r="Y116" s="8"/>
      <c r="Z116" s="8">
        <v>1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23">
        <v>17</v>
      </c>
    </row>
    <row r="117" spans="1:40" ht="51.75" customHeight="1" x14ac:dyDescent="0.2">
      <c r="A117" s="18"/>
      <c r="B117" s="9" t="s">
        <v>482</v>
      </c>
      <c r="C117" s="9" t="s">
        <v>503</v>
      </c>
      <c r="D117" s="9" t="s">
        <v>261</v>
      </c>
      <c r="E117" s="9" t="s">
        <v>166</v>
      </c>
      <c r="F117" s="9" t="s">
        <v>167</v>
      </c>
      <c r="G117" s="9" t="s">
        <v>478</v>
      </c>
      <c r="H117" s="9" t="s">
        <v>6</v>
      </c>
      <c r="I117" s="9" t="s">
        <v>7</v>
      </c>
      <c r="J117" s="10">
        <v>1100</v>
      </c>
      <c r="K117" s="10">
        <f t="shared" si="1"/>
        <v>24200</v>
      </c>
      <c r="L117" s="8"/>
      <c r="M117" s="8"/>
      <c r="N117" s="8"/>
      <c r="O117" s="8"/>
      <c r="P117" s="8">
        <v>3</v>
      </c>
      <c r="Q117" s="8">
        <v>1</v>
      </c>
      <c r="R117" s="8">
        <v>5</v>
      </c>
      <c r="S117" s="8">
        <v>3</v>
      </c>
      <c r="T117" s="8">
        <v>3</v>
      </c>
      <c r="U117" s="8">
        <v>1</v>
      </c>
      <c r="V117" s="8">
        <v>1</v>
      </c>
      <c r="W117" s="8">
        <v>2</v>
      </c>
      <c r="X117" s="8">
        <v>2</v>
      </c>
      <c r="Y117" s="8"/>
      <c r="Z117" s="8">
        <v>1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23">
        <v>22</v>
      </c>
    </row>
    <row r="118" spans="1:40" ht="51.75" customHeight="1" x14ac:dyDescent="0.2">
      <c r="A118" s="18"/>
      <c r="B118" s="9" t="s">
        <v>482</v>
      </c>
      <c r="C118" s="9" t="s">
        <v>504</v>
      </c>
      <c r="D118" s="9" t="s">
        <v>328</v>
      </c>
      <c r="E118" s="9" t="s">
        <v>126</v>
      </c>
      <c r="F118" s="9" t="s">
        <v>127</v>
      </c>
      <c r="G118" s="9" t="s">
        <v>465</v>
      </c>
      <c r="H118" s="9" t="s">
        <v>35</v>
      </c>
      <c r="I118" s="9" t="s">
        <v>37</v>
      </c>
      <c r="J118" s="10">
        <v>795</v>
      </c>
      <c r="K118" s="10">
        <f t="shared" si="1"/>
        <v>11925</v>
      </c>
      <c r="L118" s="8"/>
      <c r="M118" s="8"/>
      <c r="N118" s="8"/>
      <c r="O118" s="8">
        <v>1</v>
      </c>
      <c r="P118" s="8">
        <v>2</v>
      </c>
      <c r="Q118" s="8">
        <v>1</v>
      </c>
      <c r="R118" s="8">
        <v>2</v>
      </c>
      <c r="S118" s="8">
        <v>1</v>
      </c>
      <c r="T118" s="8">
        <v>2</v>
      </c>
      <c r="U118" s="8">
        <v>1</v>
      </c>
      <c r="V118" s="8">
        <v>2</v>
      </c>
      <c r="W118" s="8"/>
      <c r="X118" s="8">
        <v>1</v>
      </c>
      <c r="Y118" s="8">
        <v>1</v>
      </c>
      <c r="Z118" s="8">
        <v>1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23">
        <v>15</v>
      </c>
    </row>
    <row r="119" spans="1:40" ht="51.75" customHeight="1" x14ac:dyDescent="0.2">
      <c r="A119" s="18"/>
      <c r="B119" s="9" t="s">
        <v>482</v>
      </c>
      <c r="C119" s="9" t="s">
        <v>504</v>
      </c>
      <c r="D119" s="9" t="s">
        <v>328</v>
      </c>
      <c r="E119" s="9" t="s">
        <v>126</v>
      </c>
      <c r="F119" s="9" t="s">
        <v>127</v>
      </c>
      <c r="G119" s="9" t="s">
        <v>465</v>
      </c>
      <c r="H119" s="9" t="s">
        <v>28</v>
      </c>
      <c r="I119" s="9" t="s">
        <v>29</v>
      </c>
      <c r="J119" s="10">
        <v>795</v>
      </c>
      <c r="K119" s="10">
        <f t="shared" si="1"/>
        <v>3180</v>
      </c>
      <c r="L119" s="8"/>
      <c r="M119" s="8"/>
      <c r="N119" s="8"/>
      <c r="O119" s="8"/>
      <c r="P119" s="8"/>
      <c r="Q119" s="8"/>
      <c r="R119" s="8">
        <v>2</v>
      </c>
      <c r="S119" s="8"/>
      <c r="T119" s="8">
        <v>2</v>
      </c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23">
        <v>4</v>
      </c>
    </row>
    <row r="120" spans="1:40" ht="51.75" customHeight="1" x14ac:dyDescent="0.2">
      <c r="A120" s="18"/>
      <c r="B120" s="9" t="s">
        <v>482</v>
      </c>
      <c r="C120" s="9" t="s">
        <v>504</v>
      </c>
      <c r="D120" s="9" t="s">
        <v>329</v>
      </c>
      <c r="E120" s="9" t="s">
        <v>126</v>
      </c>
      <c r="F120" s="9" t="s">
        <v>127</v>
      </c>
      <c r="G120" s="9" t="s">
        <v>465</v>
      </c>
      <c r="H120" s="9" t="s">
        <v>92</v>
      </c>
      <c r="I120" s="9" t="s">
        <v>93</v>
      </c>
      <c r="J120" s="10">
        <v>1200</v>
      </c>
      <c r="K120" s="10">
        <f t="shared" si="1"/>
        <v>10800</v>
      </c>
      <c r="L120" s="8"/>
      <c r="M120" s="8"/>
      <c r="N120" s="8"/>
      <c r="O120" s="8"/>
      <c r="P120" s="8">
        <v>1</v>
      </c>
      <c r="Q120" s="8">
        <v>1</v>
      </c>
      <c r="R120" s="8">
        <v>2</v>
      </c>
      <c r="S120" s="8"/>
      <c r="T120" s="8">
        <v>2</v>
      </c>
      <c r="U120" s="8"/>
      <c r="V120" s="8">
        <v>1</v>
      </c>
      <c r="W120" s="8">
        <v>1</v>
      </c>
      <c r="X120" s="8">
        <v>1</v>
      </c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23">
        <v>9</v>
      </c>
    </row>
    <row r="121" spans="1:40" ht="51.75" customHeight="1" x14ac:dyDescent="0.2">
      <c r="A121" s="18"/>
      <c r="B121" s="9" t="s">
        <v>482</v>
      </c>
      <c r="C121" s="9" t="s">
        <v>504</v>
      </c>
      <c r="D121" s="9" t="s">
        <v>330</v>
      </c>
      <c r="E121" s="9" t="s">
        <v>126</v>
      </c>
      <c r="F121" s="9" t="s">
        <v>127</v>
      </c>
      <c r="G121" s="9" t="s">
        <v>465</v>
      </c>
      <c r="H121" s="9" t="s">
        <v>6</v>
      </c>
      <c r="I121" s="9" t="s">
        <v>7</v>
      </c>
      <c r="J121" s="10">
        <v>810</v>
      </c>
      <c r="K121" s="10">
        <f t="shared" si="1"/>
        <v>8100</v>
      </c>
      <c r="L121" s="8"/>
      <c r="M121" s="8">
        <v>1</v>
      </c>
      <c r="N121" s="8">
        <v>2</v>
      </c>
      <c r="O121" s="8"/>
      <c r="P121" s="8">
        <v>3</v>
      </c>
      <c r="Q121" s="8"/>
      <c r="R121" s="8">
        <v>4</v>
      </c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23">
        <v>10</v>
      </c>
    </row>
    <row r="122" spans="1:40" ht="51.75" customHeight="1" x14ac:dyDescent="0.2">
      <c r="A122" s="18"/>
      <c r="B122" s="9" t="s">
        <v>482</v>
      </c>
      <c r="C122" s="9" t="s">
        <v>504</v>
      </c>
      <c r="D122" s="9" t="s">
        <v>330</v>
      </c>
      <c r="E122" s="9" t="s">
        <v>126</v>
      </c>
      <c r="F122" s="9" t="s">
        <v>127</v>
      </c>
      <c r="G122" s="9" t="s">
        <v>465</v>
      </c>
      <c r="H122" s="9" t="s">
        <v>148</v>
      </c>
      <c r="I122" s="9" t="s">
        <v>149</v>
      </c>
      <c r="J122" s="10">
        <v>810</v>
      </c>
      <c r="K122" s="10">
        <f t="shared" si="1"/>
        <v>5670</v>
      </c>
      <c r="L122" s="8">
        <v>1</v>
      </c>
      <c r="M122" s="8"/>
      <c r="N122" s="8">
        <v>1</v>
      </c>
      <c r="O122" s="8"/>
      <c r="P122" s="8">
        <v>2</v>
      </c>
      <c r="Q122" s="8"/>
      <c r="R122" s="8">
        <v>3</v>
      </c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23">
        <v>7</v>
      </c>
    </row>
    <row r="123" spans="1:40" ht="51.75" customHeight="1" x14ac:dyDescent="0.2">
      <c r="A123" s="18"/>
      <c r="B123" s="9" t="s">
        <v>482</v>
      </c>
      <c r="C123" s="9" t="s">
        <v>504</v>
      </c>
      <c r="D123" s="9" t="s">
        <v>330</v>
      </c>
      <c r="E123" s="9" t="s">
        <v>126</v>
      </c>
      <c r="F123" s="9" t="s">
        <v>127</v>
      </c>
      <c r="G123" s="9" t="s">
        <v>465</v>
      </c>
      <c r="H123" s="9" t="s">
        <v>92</v>
      </c>
      <c r="I123" s="9" t="s">
        <v>93</v>
      </c>
      <c r="J123" s="10">
        <v>810</v>
      </c>
      <c r="K123" s="10">
        <f t="shared" si="1"/>
        <v>6480</v>
      </c>
      <c r="L123" s="8"/>
      <c r="M123" s="8"/>
      <c r="N123" s="8"/>
      <c r="O123" s="8"/>
      <c r="P123" s="8">
        <v>1</v>
      </c>
      <c r="Q123" s="8">
        <v>1</v>
      </c>
      <c r="R123" s="8">
        <v>2</v>
      </c>
      <c r="S123" s="8"/>
      <c r="T123" s="8">
        <v>2</v>
      </c>
      <c r="U123" s="8"/>
      <c r="V123" s="8">
        <v>1</v>
      </c>
      <c r="W123" s="8">
        <v>1</v>
      </c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23">
        <v>8</v>
      </c>
    </row>
    <row r="124" spans="1:40" ht="51.75" customHeight="1" x14ac:dyDescent="0.2">
      <c r="A124" s="18"/>
      <c r="B124" s="9" t="s">
        <v>482</v>
      </c>
      <c r="C124" s="9" t="s">
        <v>504</v>
      </c>
      <c r="D124" s="9" t="s">
        <v>330</v>
      </c>
      <c r="E124" s="9" t="s">
        <v>126</v>
      </c>
      <c r="F124" s="9" t="s">
        <v>127</v>
      </c>
      <c r="G124" s="9" t="s">
        <v>465</v>
      </c>
      <c r="H124" s="9" t="s">
        <v>28</v>
      </c>
      <c r="I124" s="9" t="s">
        <v>29</v>
      </c>
      <c r="J124" s="10">
        <v>810</v>
      </c>
      <c r="K124" s="10">
        <f t="shared" si="1"/>
        <v>7290</v>
      </c>
      <c r="L124" s="8">
        <v>1</v>
      </c>
      <c r="M124" s="8"/>
      <c r="N124" s="8">
        <v>1</v>
      </c>
      <c r="O124" s="8"/>
      <c r="P124" s="8">
        <v>2</v>
      </c>
      <c r="Q124" s="8"/>
      <c r="R124" s="8">
        <v>2</v>
      </c>
      <c r="S124" s="8"/>
      <c r="T124" s="8">
        <v>2</v>
      </c>
      <c r="U124" s="8"/>
      <c r="V124" s="8"/>
      <c r="W124" s="8"/>
      <c r="X124" s="8">
        <v>1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23">
        <v>9</v>
      </c>
    </row>
    <row r="125" spans="1:40" ht="51.75" customHeight="1" x14ac:dyDescent="0.2">
      <c r="A125" s="18"/>
      <c r="B125" s="9" t="s">
        <v>482</v>
      </c>
      <c r="C125" s="9" t="s">
        <v>504</v>
      </c>
      <c r="D125" s="9" t="s">
        <v>331</v>
      </c>
      <c r="E125" s="9" t="s">
        <v>126</v>
      </c>
      <c r="F125" s="9" t="s">
        <v>127</v>
      </c>
      <c r="G125" s="9" t="s">
        <v>466</v>
      </c>
      <c r="H125" s="9" t="s">
        <v>6</v>
      </c>
      <c r="I125" s="9" t="s">
        <v>7</v>
      </c>
      <c r="J125" s="10">
        <v>775</v>
      </c>
      <c r="K125" s="10">
        <f t="shared" si="1"/>
        <v>6200</v>
      </c>
      <c r="L125" s="8"/>
      <c r="M125" s="8"/>
      <c r="N125" s="8"/>
      <c r="O125" s="8"/>
      <c r="P125" s="8">
        <v>1</v>
      </c>
      <c r="Q125" s="8"/>
      <c r="R125" s="8">
        <v>1</v>
      </c>
      <c r="S125" s="8">
        <v>1</v>
      </c>
      <c r="T125" s="8">
        <v>1</v>
      </c>
      <c r="U125" s="8">
        <v>1</v>
      </c>
      <c r="V125" s="8">
        <v>1</v>
      </c>
      <c r="W125" s="8"/>
      <c r="X125" s="8">
        <v>1</v>
      </c>
      <c r="Y125" s="8"/>
      <c r="Z125" s="8">
        <v>1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23">
        <v>8</v>
      </c>
    </row>
    <row r="126" spans="1:40" ht="51.75" customHeight="1" x14ac:dyDescent="0.2">
      <c r="A126" s="18"/>
      <c r="B126" s="9" t="s">
        <v>482</v>
      </c>
      <c r="C126" s="9" t="s">
        <v>504</v>
      </c>
      <c r="D126" s="9" t="s">
        <v>331</v>
      </c>
      <c r="E126" s="9" t="s">
        <v>126</v>
      </c>
      <c r="F126" s="9" t="s">
        <v>127</v>
      </c>
      <c r="G126" s="9" t="s">
        <v>466</v>
      </c>
      <c r="H126" s="9" t="s">
        <v>148</v>
      </c>
      <c r="I126" s="9" t="s">
        <v>149</v>
      </c>
      <c r="J126" s="10">
        <v>775</v>
      </c>
      <c r="K126" s="10">
        <f t="shared" si="1"/>
        <v>3100</v>
      </c>
      <c r="L126" s="8"/>
      <c r="M126" s="8"/>
      <c r="N126" s="8"/>
      <c r="O126" s="8"/>
      <c r="P126" s="8"/>
      <c r="Q126" s="8"/>
      <c r="R126" s="8"/>
      <c r="S126" s="8">
        <v>1</v>
      </c>
      <c r="T126" s="8">
        <v>1</v>
      </c>
      <c r="U126" s="8"/>
      <c r="V126" s="8">
        <v>1</v>
      </c>
      <c r="W126" s="8"/>
      <c r="X126" s="8">
        <v>1</v>
      </c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23">
        <v>4</v>
      </c>
    </row>
    <row r="127" spans="1:40" ht="51.75" customHeight="1" x14ac:dyDescent="0.2">
      <c r="A127" s="18"/>
      <c r="B127" s="9" t="s">
        <v>482</v>
      </c>
      <c r="C127" s="9" t="s">
        <v>504</v>
      </c>
      <c r="D127" s="9" t="s">
        <v>331</v>
      </c>
      <c r="E127" s="9" t="s">
        <v>126</v>
      </c>
      <c r="F127" s="9" t="s">
        <v>127</v>
      </c>
      <c r="G127" s="9" t="s">
        <v>466</v>
      </c>
      <c r="H127" s="9" t="s">
        <v>92</v>
      </c>
      <c r="I127" s="9" t="s">
        <v>93</v>
      </c>
      <c r="J127" s="10">
        <v>775</v>
      </c>
      <c r="K127" s="10">
        <f t="shared" si="1"/>
        <v>5425</v>
      </c>
      <c r="L127" s="8"/>
      <c r="M127" s="8"/>
      <c r="N127" s="8"/>
      <c r="O127" s="8"/>
      <c r="P127" s="8">
        <v>1</v>
      </c>
      <c r="Q127" s="8">
        <v>1</v>
      </c>
      <c r="R127" s="8">
        <v>2</v>
      </c>
      <c r="S127" s="8"/>
      <c r="T127" s="8">
        <v>2</v>
      </c>
      <c r="U127" s="8">
        <v>1</v>
      </c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23">
        <v>7</v>
      </c>
    </row>
    <row r="128" spans="1:40" ht="51.75" customHeight="1" x14ac:dyDescent="0.2">
      <c r="A128" s="18"/>
      <c r="B128" s="9" t="s">
        <v>482</v>
      </c>
      <c r="C128" s="9" t="s">
        <v>504</v>
      </c>
      <c r="D128" s="9" t="s">
        <v>331</v>
      </c>
      <c r="E128" s="9" t="s">
        <v>126</v>
      </c>
      <c r="F128" s="9" t="s">
        <v>127</v>
      </c>
      <c r="G128" s="9" t="s">
        <v>466</v>
      </c>
      <c r="H128" s="9" t="s">
        <v>28</v>
      </c>
      <c r="I128" s="9" t="s">
        <v>29</v>
      </c>
      <c r="J128" s="10">
        <v>775</v>
      </c>
      <c r="K128" s="10">
        <f t="shared" si="1"/>
        <v>3100</v>
      </c>
      <c r="L128" s="8"/>
      <c r="M128" s="8"/>
      <c r="N128" s="8"/>
      <c r="O128" s="8"/>
      <c r="P128" s="8">
        <v>2</v>
      </c>
      <c r="Q128" s="8"/>
      <c r="R128" s="8"/>
      <c r="S128" s="8"/>
      <c r="T128" s="8">
        <v>2</v>
      </c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3">
        <v>4</v>
      </c>
    </row>
    <row r="129" spans="1:40" ht="51.75" customHeight="1" x14ac:dyDescent="0.2">
      <c r="A129" s="18"/>
      <c r="B129" s="9" t="s">
        <v>482</v>
      </c>
      <c r="C129" s="9" t="s">
        <v>504</v>
      </c>
      <c r="D129" s="9" t="s">
        <v>331</v>
      </c>
      <c r="E129" s="9" t="s">
        <v>34</v>
      </c>
      <c r="F129" s="9" t="s">
        <v>36</v>
      </c>
      <c r="G129" s="9" t="s">
        <v>466</v>
      </c>
      <c r="H129" s="9" t="s">
        <v>59</v>
      </c>
      <c r="I129" s="9" t="s">
        <v>60</v>
      </c>
      <c r="J129" s="10">
        <v>775</v>
      </c>
      <c r="K129" s="10">
        <f t="shared" si="1"/>
        <v>6200</v>
      </c>
      <c r="L129" s="8"/>
      <c r="M129" s="8"/>
      <c r="N129" s="8">
        <v>1</v>
      </c>
      <c r="O129" s="8"/>
      <c r="P129" s="8">
        <v>3</v>
      </c>
      <c r="Q129" s="8"/>
      <c r="R129" s="8">
        <v>2</v>
      </c>
      <c r="S129" s="8"/>
      <c r="T129" s="8">
        <v>2</v>
      </c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23">
        <v>8</v>
      </c>
    </row>
    <row r="130" spans="1:40" ht="51.75" customHeight="1" x14ac:dyDescent="0.2">
      <c r="A130" s="18"/>
      <c r="B130" s="9" t="s">
        <v>482</v>
      </c>
      <c r="C130" s="9" t="s">
        <v>504</v>
      </c>
      <c r="D130" s="9" t="s">
        <v>332</v>
      </c>
      <c r="E130" s="9" t="s">
        <v>126</v>
      </c>
      <c r="F130" s="9" t="s">
        <v>127</v>
      </c>
      <c r="G130" s="9" t="s">
        <v>473</v>
      </c>
      <c r="H130" s="9" t="s">
        <v>92</v>
      </c>
      <c r="I130" s="9" t="s">
        <v>93</v>
      </c>
      <c r="J130" s="10">
        <v>795</v>
      </c>
      <c r="K130" s="10">
        <f t="shared" si="1"/>
        <v>6360</v>
      </c>
      <c r="L130" s="8"/>
      <c r="M130" s="8"/>
      <c r="N130" s="8"/>
      <c r="O130" s="8"/>
      <c r="P130" s="8">
        <v>1</v>
      </c>
      <c r="Q130" s="8"/>
      <c r="R130" s="8">
        <v>2</v>
      </c>
      <c r="S130" s="8"/>
      <c r="T130" s="8">
        <v>2</v>
      </c>
      <c r="U130" s="8"/>
      <c r="V130" s="8">
        <v>2</v>
      </c>
      <c r="W130" s="8"/>
      <c r="X130" s="8">
        <v>1</v>
      </c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23">
        <v>8</v>
      </c>
    </row>
    <row r="131" spans="1:40" ht="51.75" customHeight="1" x14ac:dyDescent="0.2">
      <c r="A131" s="18"/>
      <c r="B131" s="9" t="s">
        <v>482</v>
      </c>
      <c r="C131" s="9" t="s">
        <v>504</v>
      </c>
      <c r="D131" s="9" t="s">
        <v>333</v>
      </c>
      <c r="E131" s="9" t="s">
        <v>334</v>
      </c>
      <c r="F131" s="9" t="s">
        <v>336</v>
      </c>
      <c r="G131" s="9" t="s">
        <v>470</v>
      </c>
      <c r="H131" s="9" t="s">
        <v>335</v>
      </c>
      <c r="I131" s="9" t="s">
        <v>337</v>
      </c>
      <c r="J131" s="10">
        <v>995</v>
      </c>
      <c r="K131" s="10">
        <f t="shared" si="1"/>
        <v>10945</v>
      </c>
      <c r="L131" s="8"/>
      <c r="M131" s="8"/>
      <c r="N131" s="8"/>
      <c r="O131" s="8"/>
      <c r="P131" s="8"/>
      <c r="Q131" s="8">
        <v>1</v>
      </c>
      <c r="R131" s="8">
        <v>2</v>
      </c>
      <c r="S131" s="8">
        <v>1</v>
      </c>
      <c r="T131" s="8">
        <v>2</v>
      </c>
      <c r="U131" s="8"/>
      <c r="V131" s="8">
        <v>2</v>
      </c>
      <c r="W131" s="8">
        <v>1</v>
      </c>
      <c r="X131" s="8">
        <v>2</v>
      </c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23">
        <v>11</v>
      </c>
    </row>
    <row r="132" spans="1:40" ht="51.75" customHeight="1" x14ac:dyDescent="0.2">
      <c r="A132" s="18"/>
      <c r="B132" s="9" t="s">
        <v>482</v>
      </c>
      <c r="C132" s="9" t="s">
        <v>504</v>
      </c>
      <c r="D132" s="9" t="s">
        <v>333</v>
      </c>
      <c r="E132" s="9" t="s">
        <v>338</v>
      </c>
      <c r="F132" s="9" t="s">
        <v>339</v>
      </c>
      <c r="G132" s="9" t="s">
        <v>470</v>
      </c>
      <c r="H132" s="9" t="s">
        <v>6</v>
      </c>
      <c r="I132" s="9" t="s">
        <v>340</v>
      </c>
      <c r="J132" s="10">
        <v>1200</v>
      </c>
      <c r="K132" s="10">
        <f t="shared" ref="K132:K195" si="2">J132*AN132</f>
        <v>9600</v>
      </c>
      <c r="L132" s="8">
        <v>1</v>
      </c>
      <c r="M132" s="8">
        <v>1</v>
      </c>
      <c r="N132" s="8"/>
      <c r="O132" s="8"/>
      <c r="P132" s="8">
        <v>1</v>
      </c>
      <c r="Q132" s="8"/>
      <c r="R132" s="8">
        <v>2</v>
      </c>
      <c r="S132" s="8">
        <v>1</v>
      </c>
      <c r="T132" s="8">
        <v>1</v>
      </c>
      <c r="U132" s="8"/>
      <c r="V132" s="8"/>
      <c r="W132" s="8"/>
      <c r="X132" s="8"/>
      <c r="Y132" s="8"/>
      <c r="Z132" s="8">
        <v>1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23">
        <v>8</v>
      </c>
    </row>
    <row r="133" spans="1:40" ht="51.75" customHeight="1" x14ac:dyDescent="0.2">
      <c r="A133" s="18"/>
      <c r="B133" s="9" t="s">
        <v>482</v>
      </c>
      <c r="C133" s="9" t="s">
        <v>504</v>
      </c>
      <c r="D133" s="9" t="s">
        <v>333</v>
      </c>
      <c r="E133" s="9" t="s">
        <v>338</v>
      </c>
      <c r="F133" s="9" t="s">
        <v>339</v>
      </c>
      <c r="G133" s="9" t="s">
        <v>470</v>
      </c>
      <c r="H133" s="9" t="s">
        <v>341</v>
      </c>
      <c r="I133" s="9" t="s">
        <v>342</v>
      </c>
      <c r="J133" s="10">
        <v>1200</v>
      </c>
      <c r="K133" s="10">
        <f t="shared" si="2"/>
        <v>4800</v>
      </c>
      <c r="L133" s="8"/>
      <c r="M133" s="8"/>
      <c r="N133" s="8"/>
      <c r="O133" s="8"/>
      <c r="P133" s="8">
        <v>1</v>
      </c>
      <c r="Q133" s="8"/>
      <c r="R133" s="8">
        <v>1</v>
      </c>
      <c r="S133" s="8"/>
      <c r="T133" s="8">
        <v>1</v>
      </c>
      <c r="U133" s="8"/>
      <c r="V133" s="8"/>
      <c r="W133" s="8"/>
      <c r="X133" s="8">
        <v>1</v>
      </c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23">
        <v>4</v>
      </c>
    </row>
    <row r="134" spans="1:40" ht="51.75" customHeight="1" x14ac:dyDescent="0.2">
      <c r="A134" s="18"/>
      <c r="B134" s="9" t="s">
        <v>482</v>
      </c>
      <c r="C134" s="9" t="s">
        <v>504</v>
      </c>
      <c r="D134" s="9" t="s">
        <v>333</v>
      </c>
      <c r="E134" s="9" t="s">
        <v>126</v>
      </c>
      <c r="F134" s="9" t="s">
        <v>127</v>
      </c>
      <c r="G134" s="9" t="s">
        <v>470</v>
      </c>
      <c r="H134" s="9" t="s">
        <v>35</v>
      </c>
      <c r="I134" s="9" t="s">
        <v>37</v>
      </c>
      <c r="J134" s="10">
        <v>995</v>
      </c>
      <c r="K134" s="10">
        <f t="shared" si="2"/>
        <v>9950</v>
      </c>
      <c r="L134" s="8"/>
      <c r="M134" s="8"/>
      <c r="N134" s="8">
        <v>1</v>
      </c>
      <c r="O134" s="8"/>
      <c r="P134" s="8">
        <v>1</v>
      </c>
      <c r="Q134" s="8"/>
      <c r="R134" s="8">
        <v>2</v>
      </c>
      <c r="S134" s="8">
        <v>1</v>
      </c>
      <c r="T134" s="8">
        <v>1</v>
      </c>
      <c r="U134" s="8">
        <v>1</v>
      </c>
      <c r="V134" s="8">
        <v>2</v>
      </c>
      <c r="W134" s="8"/>
      <c r="X134" s="8"/>
      <c r="Y134" s="8"/>
      <c r="Z134" s="8">
        <v>1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23">
        <v>10</v>
      </c>
    </row>
    <row r="135" spans="1:40" ht="51.75" customHeight="1" x14ac:dyDescent="0.2">
      <c r="A135" s="18"/>
      <c r="B135" s="9" t="s">
        <v>482</v>
      </c>
      <c r="C135" s="9" t="s">
        <v>504</v>
      </c>
      <c r="D135" s="9" t="s">
        <v>343</v>
      </c>
      <c r="E135" s="9" t="s">
        <v>344</v>
      </c>
      <c r="F135" s="9" t="s">
        <v>345</v>
      </c>
      <c r="G135" s="9" t="s">
        <v>471</v>
      </c>
      <c r="H135" s="9" t="s">
        <v>114</v>
      </c>
      <c r="I135" s="9" t="s">
        <v>346</v>
      </c>
      <c r="J135" s="10">
        <v>1100</v>
      </c>
      <c r="K135" s="10">
        <f t="shared" si="2"/>
        <v>1100</v>
      </c>
      <c r="L135" s="8"/>
      <c r="M135" s="8"/>
      <c r="N135" s="8"/>
      <c r="O135" s="8"/>
      <c r="P135" s="8"/>
      <c r="Q135" s="8"/>
      <c r="R135" s="8">
        <v>1</v>
      </c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23">
        <v>1</v>
      </c>
    </row>
    <row r="136" spans="1:40" ht="51.75" customHeight="1" x14ac:dyDescent="0.2">
      <c r="A136" s="18"/>
      <c r="B136" s="9" t="s">
        <v>482</v>
      </c>
      <c r="C136" s="9" t="s">
        <v>504</v>
      </c>
      <c r="D136" s="9" t="s">
        <v>343</v>
      </c>
      <c r="E136" s="9" t="s">
        <v>207</v>
      </c>
      <c r="F136" s="9" t="s">
        <v>208</v>
      </c>
      <c r="G136" s="9" t="s">
        <v>470</v>
      </c>
      <c r="H136" s="9" t="s">
        <v>347</v>
      </c>
      <c r="I136" s="9" t="s">
        <v>348</v>
      </c>
      <c r="J136" s="10">
        <v>1100</v>
      </c>
      <c r="K136" s="10">
        <f t="shared" si="2"/>
        <v>5500</v>
      </c>
      <c r="L136" s="8"/>
      <c r="M136" s="8"/>
      <c r="N136" s="8"/>
      <c r="O136" s="8"/>
      <c r="P136" s="8"/>
      <c r="Q136" s="8"/>
      <c r="R136" s="8">
        <v>2</v>
      </c>
      <c r="S136" s="8"/>
      <c r="T136" s="8">
        <v>1</v>
      </c>
      <c r="U136" s="8"/>
      <c r="V136" s="8">
        <v>1</v>
      </c>
      <c r="W136" s="8"/>
      <c r="X136" s="8">
        <v>1</v>
      </c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23">
        <v>5</v>
      </c>
    </row>
    <row r="137" spans="1:40" ht="51.75" customHeight="1" x14ac:dyDescent="0.2">
      <c r="A137" s="18"/>
      <c r="B137" s="9" t="s">
        <v>482</v>
      </c>
      <c r="C137" s="9" t="s">
        <v>504</v>
      </c>
      <c r="D137" s="9" t="s">
        <v>343</v>
      </c>
      <c r="E137" s="9" t="s">
        <v>126</v>
      </c>
      <c r="F137" s="9" t="s">
        <v>127</v>
      </c>
      <c r="G137" s="9" t="s">
        <v>470</v>
      </c>
      <c r="H137" s="9" t="s">
        <v>35</v>
      </c>
      <c r="I137" s="9" t="s">
        <v>37</v>
      </c>
      <c r="J137" s="10">
        <v>850</v>
      </c>
      <c r="K137" s="10">
        <f t="shared" si="2"/>
        <v>9350</v>
      </c>
      <c r="L137" s="8"/>
      <c r="M137" s="8"/>
      <c r="N137" s="8"/>
      <c r="O137" s="8"/>
      <c r="P137" s="8">
        <v>1</v>
      </c>
      <c r="Q137" s="8">
        <v>1</v>
      </c>
      <c r="R137" s="8">
        <v>1</v>
      </c>
      <c r="S137" s="8">
        <v>1</v>
      </c>
      <c r="T137" s="8">
        <v>2</v>
      </c>
      <c r="U137" s="8">
        <v>1</v>
      </c>
      <c r="V137" s="8">
        <v>3</v>
      </c>
      <c r="W137" s="8"/>
      <c r="X137" s="8">
        <v>1</v>
      </c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23">
        <v>11</v>
      </c>
    </row>
    <row r="138" spans="1:40" ht="51.75" customHeight="1" x14ac:dyDescent="0.2">
      <c r="A138" s="18"/>
      <c r="B138" s="9" t="s">
        <v>482</v>
      </c>
      <c r="C138" s="9" t="s">
        <v>504</v>
      </c>
      <c r="D138" s="9" t="s">
        <v>343</v>
      </c>
      <c r="E138" s="9" t="s">
        <v>126</v>
      </c>
      <c r="F138" s="9" t="s">
        <v>127</v>
      </c>
      <c r="G138" s="9" t="s">
        <v>470</v>
      </c>
      <c r="H138" s="9" t="s">
        <v>92</v>
      </c>
      <c r="I138" s="9" t="s">
        <v>93</v>
      </c>
      <c r="J138" s="10">
        <v>850</v>
      </c>
      <c r="K138" s="10">
        <f t="shared" si="2"/>
        <v>8500</v>
      </c>
      <c r="L138" s="8"/>
      <c r="M138" s="8"/>
      <c r="N138" s="8"/>
      <c r="O138" s="8"/>
      <c r="P138" s="8">
        <v>1</v>
      </c>
      <c r="Q138" s="8"/>
      <c r="R138" s="8">
        <v>2</v>
      </c>
      <c r="S138" s="8">
        <v>1</v>
      </c>
      <c r="T138" s="8">
        <v>2</v>
      </c>
      <c r="U138" s="8">
        <v>1</v>
      </c>
      <c r="V138" s="8">
        <v>2</v>
      </c>
      <c r="W138" s="8"/>
      <c r="X138" s="8">
        <v>1</v>
      </c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23">
        <v>10</v>
      </c>
    </row>
    <row r="139" spans="1:40" ht="51.75" customHeight="1" x14ac:dyDescent="0.2">
      <c r="A139" s="18"/>
      <c r="B139" s="9" t="s">
        <v>482</v>
      </c>
      <c r="C139" s="9" t="s">
        <v>504</v>
      </c>
      <c r="D139" s="9" t="s">
        <v>343</v>
      </c>
      <c r="E139" s="9" t="s">
        <v>126</v>
      </c>
      <c r="F139" s="9" t="s">
        <v>127</v>
      </c>
      <c r="G139" s="9" t="s">
        <v>470</v>
      </c>
      <c r="H139" s="9" t="s">
        <v>28</v>
      </c>
      <c r="I139" s="9" t="s">
        <v>29</v>
      </c>
      <c r="J139" s="10">
        <v>850</v>
      </c>
      <c r="K139" s="10">
        <f t="shared" si="2"/>
        <v>850</v>
      </c>
      <c r="L139" s="8"/>
      <c r="M139" s="8"/>
      <c r="N139" s="8"/>
      <c r="O139" s="8"/>
      <c r="P139" s="8"/>
      <c r="Q139" s="8"/>
      <c r="R139" s="8"/>
      <c r="S139" s="8"/>
      <c r="T139" s="8">
        <v>1</v>
      </c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23">
        <v>1</v>
      </c>
    </row>
    <row r="140" spans="1:40" ht="51.75" customHeight="1" x14ac:dyDescent="0.2">
      <c r="A140" s="18"/>
      <c r="B140" s="9" t="s">
        <v>482</v>
      </c>
      <c r="C140" s="9" t="s">
        <v>504</v>
      </c>
      <c r="D140" s="9" t="s">
        <v>343</v>
      </c>
      <c r="E140" s="9" t="s">
        <v>34</v>
      </c>
      <c r="F140" s="9" t="s">
        <v>36</v>
      </c>
      <c r="G140" s="9" t="s">
        <v>471</v>
      </c>
      <c r="H140" s="9" t="s">
        <v>59</v>
      </c>
      <c r="I140" s="9" t="s">
        <v>60</v>
      </c>
      <c r="J140" s="10">
        <v>850</v>
      </c>
      <c r="K140" s="10">
        <f t="shared" si="2"/>
        <v>10200</v>
      </c>
      <c r="L140" s="8"/>
      <c r="M140" s="8"/>
      <c r="N140" s="8">
        <v>2</v>
      </c>
      <c r="O140" s="8">
        <v>2</v>
      </c>
      <c r="P140" s="8">
        <v>2</v>
      </c>
      <c r="Q140" s="8">
        <v>2</v>
      </c>
      <c r="R140" s="8">
        <v>2</v>
      </c>
      <c r="S140" s="8">
        <v>1</v>
      </c>
      <c r="T140" s="8">
        <v>1</v>
      </c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23">
        <v>12</v>
      </c>
    </row>
    <row r="141" spans="1:40" ht="51.75" customHeight="1" x14ac:dyDescent="0.2">
      <c r="A141" s="18"/>
      <c r="B141" s="9" t="s">
        <v>482</v>
      </c>
      <c r="C141" s="9" t="s">
        <v>504</v>
      </c>
      <c r="D141" s="9" t="s">
        <v>349</v>
      </c>
      <c r="E141" s="9" t="s">
        <v>126</v>
      </c>
      <c r="F141" s="9" t="s">
        <v>127</v>
      </c>
      <c r="G141" s="9" t="s">
        <v>465</v>
      </c>
      <c r="H141" s="9" t="s">
        <v>35</v>
      </c>
      <c r="I141" s="9" t="s">
        <v>37</v>
      </c>
      <c r="J141" s="10">
        <v>710</v>
      </c>
      <c r="K141" s="10">
        <f t="shared" si="2"/>
        <v>1420</v>
      </c>
      <c r="L141" s="8"/>
      <c r="M141" s="8"/>
      <c r="N141" s="8"/>
      <c r="O141" s="8"/>
      <c r="P141" s="8">
        <v>1</v>
      </c>
      <c r="Q141" s="8"/>
      <c r="R141" s="8"/>
      <c r="S141" s="8"/>
      <c r="T141" s="8"/>
      <c r="U141" s="8"/>
      <c r="V141" s="8"/>
      <c r="W141" s="8">
        <v>1</v>
      </c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23">
        <v>2</v>
      </c>
    </row>
    <row r="142" spans="1:40" ht="51.75" customHeight="1" x14ac:dyDescent="0.2">
      <c r="A142" s="18"/>
      <c r="B142" s="9" t="s">
        <v>482</v>
      </c>
      <c r="C142" s="9" t="s">
        <v>504</v>
      </c>
      <c r="D142" s="9" t="s">
        <v>349</v>
      </c>
      <c r="E142" s="9" t="s">
        <v>34</v>
      </c>
      <c r="F142" s="9" t="s">
        <v>36</v>
      </c>
      <c r="G142" s="9" t="s">
        <v>465</v>
      </c>
      <c r="H142" s="9" t="s">
        <v>59</v>
      </c>
      <c r="I142" s="9" t="s">
        <v>60</v>
      </c>
      <c r="J142" s="10">
        <v>710</v>
      </c>
      <c r="K142" s="10">
        <f t="shared" si="2"/>
        <v>1420</v>
      </c>
      <c r="L142" s="8"/>
      <c r="M142" s="8"/>
      <c r="N142" s="8"/>
      <c r="O142" s="8"/>
      <c r="P142" s="8"/>
      <c r="Q142" s="8">
        <v>2</v>
      </c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23">
        <v>2</v>
      </c>
    </row>
    <row r="143" spans="1:40" ht="51.75" customHeight="1" x14ac:dyDescent="0.2">
      <c r="A143" s="18"/>
      <c r="B143" s="9" t="s">
        <v>482</v>
      </c>
      <c r="C143" s="9" t="s">
        <v>504</v>
      </c>
      <c r="D143" s="9" t="s">
        <v>350</v>
      </c>
      <c r="E143" s="9" t="s">
        <v>344</v>
      </c>
      <c r="F143" s="9" t="s">
        <v>345</v>
      </c>
      <c r="G143" s="9" t="s">
        <v>465</v>
      </c>
      <c r="H143" s="9" t="s">
        <v>114</v>
      </c>
      <c r="I143" s="9" t="s">
        <v>346</v>
      </c>
      <c r="J143" s="10">
        <v>895</v>
      </c>
      <c r="K143" s="10">
        <f t="shared" si="2"/>
        <v>895</v>
      </c>
      <c r="L143" s="8"/>
      <c r="M143" s="8"/>
      <c r="N143" s="8"/>
      <c r="O143" s="8"/>
      <c r="P143" s="8"/>
      <c r="Q143" s="8"/>
      <c r="R143" s="8">
        <v>1</v>
      </c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23">
        <v>1</v>
      </c>
    </row>
    <row r="144" spans="1:40" ht="51.75" customHeight="1" x14ac:dyDescent="0.2">
      <c r="A144" s="18"/>
      <c r="B144" s="9" t="s">
        <v>482</v>
      </c>
      <c r="C144" s="9" t="s">
        <v>504</v>
      </c>
      <c r="D144" s="9" t="s">
        <v>350</v>
      </c>
      <c r="E144" s="9" t="s">
        <v>338</v>
      </c>
      <c r="F144" s="9" t="s">
        <v>339</v>
      </c>
      <c r="G144" s="9" t="s">
        <v>465</v>
      </c>
      <c r="H144" s="9" t="s">
        <v>6</v>
      </c>
      <c r="I144" s="9" t="s">
        <v>340</v>
      </c>
      <c r="J144" s="10">
        <v>895</v>
      </c>
      <c r="K144" s="10">
        <f t="shared" si="2"/>
        <v>3580</v>
      </c>
      <c r="L144" s="8"/>
      <c r="M144" s="8"/>
      <c r="N144" s="8"/>
      <c r="O144" s="8"/>
      <c r="P144" s="8">
        <v>1</v>
      </c>
      <c r="Q144" s="8"/>
      <c r="R144" s="8"/>
      <c r="S144" s="8"/>
      <c r="T144" s="8">
        <v>1</v>
      </c>
      <c r="U144" s="8"/>
      <c r="V144" s="8">
        <v>1</v>
      </c>
      <c r="W144" s="8"/>
      <c r="X144" s="8"/>
      <c r="Y144" s="8"/>
      <c r="Z144" s="8">
        <v>1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23">
        <v>4</v>
      </c>
    </row>
    <row r="145" spans="1:40" ht="51.75" customHeight="1" x14ac:dyDescent="0.2">
      <c r="A145" s="18"/>
      <c r="B145" s="9" t="s">
        <v>482</v>
      </c>
      <c r="C145" s="9" t="s">
        <v>504</v>
      </c>
      <c r="D145" s="9" t="s">
        <v>350</v>
      </c>
      <c r="E145" s="9" t="s">
        <v>338</v>
      </c>
      <c r="F145" s="9" t="s">
        <v>339</v>
      </c>
      <c r="G145" s="9" t="s">
        <v>465</v>
      </c>
      <c r="H145" s="9" t="s">
        <v>341</v>
      </c>
      <c r="I145" s="9" t="s">
        <v>342</v>
      </c>
      <c r="J145" s="10">
        <v>895</v>
      </c>
      <c r="K145" s="10">
        <f t="shared" si="2"/>
        <v>3580</v>
      </c>
      <c r="L145" s="8"/>
      <c r="M145" s="8"/>
      <c r="N145" s="8"/>
      <c r="O145" s="8"/>
      <c r="P145" s="8">
        <v>1</v>
      </c>
      <c r="Q145" s="8"/>
      <c r="R145" s="8">
        <v>1</v>
      </c>
      <c r="S145" s="8"/>
      <c r="T145" s="8"/>
      <c r="U145" s="8"/>
      <c r="V145" s="8">
        <v>1</v>
      </c>
      <c r="W145" s="8"/>
      <c r="X145" s="8">
        <v>1</v>
      </c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23">
        <v>4</v>
      </c>
    </row>
    <row r="146" spans="1:40" ht="51.75" customHeight="1" x14ac:dyDescent="0.2">
      <c r="A146" s="18"/>
      <c r="B146" s="9" t="s">
        <v>482</v>
      </c>
      <c r="C146" s="9" t="s">
        <v>504</v>
      </c>
      <c r="D146" s="9" t="s">
        <v>350</v>
      </c>
      <c r="E146" s="9" t="s">
        <v>126</v>
      </c>
      <c r="F146" s="9" t="s">
        <v>127</v>
      </c>
      <c r="G146" s="9" t="s">
        <v>465</v>
      </c>
      <c r="H146" s="9" t="s">
        <v>6</v>
      </c>
      <c r="I146" s="9" t="s">
        <v>7</v>
      </c>
      <c r="J146" s="10">
        <v>695</v>
      </c>
      <c r="K146" s="10">
        <f t="shared" si="2"/>
        <v>6255</v>
      </c>
      <c r="L146" s="8"/>
      <c r="M146" s="8"/>
      <c r="N146" s="8">
        <v>1</v>
      </c>
      <c r="O146" s="8"/>
      <c r="P146" s="8"/>
      <c r="Q146" s="8">
        <v>1</v>
      </c>
      <c r="R146" s="8">
        <v>1</v>
      </c>
      <c r="S146" s="8">
        <v>1</v>
      </c>
      <c r="T146" s="8">
        <v>2</v>
      </c>
      <c r="U146" s="8"/>
      <c r="V146" s="8">
        <v>2</v>
      </c>
      <c r="W146" s="8"/>
      <c r="X146" s="8"/>
      <c r="Y146" s="8"/>
      <c r="Z146" s="8">
        <v>1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23">
        <v>9</v>
      </c>
    </row>
    <row r="147" spans="1:40" ht="51.75" customHeight="1" x14ac:dyDescent="0.2">
      <c r="A147" s="18"/>
      <c r="B147" s="9" t="s">
        <v>482</v>
      </c>
      <c r="C147" s="9" t="s">
        <v>505</v>
      </c>
      <c r="D147" s="9" t="s">
        <v>159</v>
      </c>
      <c r="E147" s="9" t="s">
        <v>97</v>
      </c>
      <c r="F147" s="9" t="s">
        <v>98</v>
      </c>
      <c r="G147" s="9" t="s">
        <v>468</v>
      </c>
      <c r="H147" s="9" t="s">
        <v>122</v>
      </c>
      <c r="I147" s="9" t="s">
        <v>123</v>
      </c>
      <c r="J147" s="10">
        <v>675</v>
      </c>
      <c r="K147" s="10">
        <f t="shared" si="2"/>
        <v>5400</v>
      </c>
      <c r="L147" s="8"/>
      <c r="M147" s="8"/>
      <c r="N147" s="8"/>
      <c r="O147" s="8">
        <v>1</v>
      </c>
      <c r="P147" s="8">
        <v>2</v>
      </c>
      <c r="Q147" s="8"/>
      <c r="R147" s="8">
        <v>1</v>
      </c>
      <c r="S147" s="8"/>
      <c r="T147" s="8">
        <v>1</v>
      </c>
      <c r="U147" s="8">
        <v>1</v>
      </c>
      <c r="V147" s="8">
        <v>1</v>
      </c>
      <c r="W147" s="8"/>
      <c r="X147" s="8">
        <v>1</v>
      </c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23">
        <v>8</v>
      </c>
    </row>
    <row r="148" spans="1:40" ht="51.75" customHeight="1" x14ac:dyDescent="0.2">
      <c r="A148" s="18"/>
      <c r="B148" s="9" t="s">
        <v>482</v>
      </c>
      <c r="C148" s="9" t="s">
        <v>506</v>
      </c>
      <c r="D148" s="9" t="s">
        <v>193</v>
      </c>
      <c r="E148" s="9" t="s">
        <v>156</v>
      </c>
      <c r="F148" s="9" t="s">
        <v>157</v>
      </c>
      <c r="G148" s="9" t="s">
        <v>474</v>
      </c>
      <c r="H148" s="9" t="s">
        <v>6</v>
      </c>
      <c r="I148" s="9" t="s">
        <v>7</v>
      </c>
      <c r="J148" s="10">
        <v>895</v>
      </c>
      <c r="K148" s="10">
        <f t="shared" si="2"/>
        <v>4475</v>
      </c>
      <c r="L148" s="8"/>
      <c r="M148" s="8"/>
      <c r="N148" s="8"/>
      <c r="O148" s="8"/>
      <c r="P148" s="8">
        <v>1</v>
      </c>
      <c r="Q148" s="8">
        <v>1</v>
      </c>
      <c r="R148" s="8"/>
      <c r="S148" s="8">
        <v>1</v>
      </c>
      <c r="T148" s="8">
        <v>1</v>
      </c>
      <c r="U148" s="8">
        <v>1</v>
      </c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23">
        <v>5</v>
      </c>
    </row>
    <row r="149" spans="1:40" ht="51.75" customHeight="1" x14ac:dyDescent="0.2">
      <c r="A149" s="18"/>
      <c r="B149" s="9" t="s">
        <v>482</v>
      </c>
      <c r="C149" s="9" t="s">
        <v>507</v>
      </c>
      <c r="D149" s="9" t="s">
        <v>266</v>
      </c>
      <c r="E149" s="9" t="s">
        <v>267</v>
      </c>
      <c r="F149" s="9" t="s">
        <v>269</v>
      </c>
      <c r="G149" s="9" t="s">
        <v>474</v>
      </c>
      <c r="H149" s="9" t="s">
        <v>268</v>
      </c>
      <c r="I149" s="9" t="s">
        <v>270</v>
      </c>
      <c r="J149" s="10">
        <v>850</v>
      </c>
      <c r="K149" s="10">
        <f t="shared" si="2"/>
        <v>1700</v>
      </c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>
        <v>1</v>
      </c>
      <c r="W149" s="8"/>
      <c r="X149" s="8">
        <v>1</v>
      </c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23">
        <v>2</v>
      </c>
    </row>
    <row r="150" spans="1:40" ht="51.75" customHeight="1" x14ac:dyDescent="0.2">
      <c r="A150" s="18"/>
      <c r="B150" s="9" t="s">
        <v>482</v>
      </c>
      <c r="C150" s="9" t="s">
        <v>508</v>
      </c>
      <c r="D150" s="9" t="s">
        <v>271</v>
      </c>
      <c r="E150" s="9" t="s">
        <v>126</v>
      </c>
      <c r="F150" s="9" t="s">
        <v>127</v>
      </c>
      <c r="G150" s="9" t="s">
        <v>476</v>
      </c>
      <c r="H150" s="9" t="s">
        <v>26</v>
      </c>
      <c r="I150" s="9" t="s">
        <v>27</v>
      </c>
      <c r="J150" s="10">
        <v>1500</v>
      </c>
      <c r="K150" s="10">
        <f t="shared" si="2"/>
        <v>1500</v>
      </c>
      <c r="L150" s="8"/>
      <c r="M150" s="8"/>
      <c r="N150" s="8"/>
      <c r="O150" s="8"/>
      <c r="P150" s="8"/>
      <c r="Q150" s="8"/>
      <c r="R150" s="8"/>
      <c r="S150" s="8"/>
      <c r="T150" s="8">
        <v>1</v>
      </c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23">
        <v>1</v>
      </c>
    </row>
    <row r="151" spans="1:40" ht="51.75" customHeight="1" x14ac:dyDescent="0.2">
      <c r="A151" s="18"/>
      <c r="B151" s="9" t="s">
        <v>482</v>
      </c>
      <c r="C151" s="9" t="s">
        <v>509</v>
      </c>
      <c r="D151" s="9" t="s">
        <v>194</v>
      </c>
      <c r="E151" s="9" t="s">
        <v>156</v>
      </c>
      <c r="F151" s="9" t="s">
        <v>157</v>
      </c>
      <c r="G151" s="9" t="s">
        <v>474</v>
      </c>
      <c r="H151" s="9" t="s">
        <v>26</v>
      </c>
      <c r="I151" s="9" t="s">
        <v>27</v>
      </c>
      <c r="J151" s="10">
        <v>1100</v>
      </c>
      <c r="K151" s="10">
        <f t="shared" si="2"/>
        <v>8800</v>
      </c>
      <c r="L151" s="8"/>
      <c r="M151" s="8"/>
      <c r="N151" s="8"/>
      <c r="O151" s="8"/>
      <c r="P151" s="8">
        <v>2</v>
      </c>
      <c r="Q151" s="8"/>
      <c r="R151" s="8">
        <v>4</v>
      </c>
      <c r="S151" s="8"/>
      <c r="T151" s="8">
        <v>1</v>
      </c>
      <c r="U151" s="8"/>
      <c r="V151" s="8">
        <v>1</v>
      </c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23">
        <v>8</v>
      </c>
    </row>
    <row r="152" spans="1:40" ht="51.75" customHeight="1" x14ac:dyDescent="0.2">
      <c r="A152" s="18"/>
      <c r="B152" s="9" t="s">
        <v>482</v>
      </c>
      <c r="C152" s="9" t="s">
        <v>509</v>
      </c>
      <c r="D152" s="9" t="s">
        <v>252</v>
      </c>
      <c r="E152" s="9" t="s">
        <v>156</v>
      </c>
      <c r="F152" s="9" t="s">
        <v>157</v>
      </c>
      <c r="G152" s="9" t="s">
        <v>474</v>
      </c>
      <c r="H152" s="9" t="s">
        <v>6</v>
      </c>
      <c r="I152" s="9" t="s">
        <v>7</v>
      </c>
      <c r="J152" s="10">
        <v>995</v>
      </c>
      <c r="K152" s="10">
        <f t="shared" si="2"/>
        <v>7960</v>
      </c>
      <c r="L152" s="8"/>
      <c r="M152" s="8"/>
      <c r="N152" s="8"/>
      <c r="O152" s="8"/>
      <c r="P152" s="8">
        <v>1</v>
      </c>
      <c r="Q152" s="8"/>
      <c r="R152" s="8">
        <v>2</v>
      </c>
      <c r="S152" s="8">
        <v>1</v>
      </c>
      <c r="T152" s="8"/>
      <c r="U152" s="8"/>
      <c r="V152" s="8">
        <v>2</v>
      </c>
      <c r="W152" s="8"/>
      <c r="X152" s="8">
        <v>1</v>
      </c>
      <c r="Y152" s="8"/>
      <c r="Z152" s="8">
        <v>1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23">
        <v>8</v>
      </c>
    </row>
    <row r="153" spans="1:40" ht="51.75" customHeight="1" x14ac:dyDescent="0.2">
      <c r="A153" s="18"/>
      <c r="B153" s="9" t="s">
        <v>482</v>
      </c>
      <c r="C153" s="9" t="s">
        <v>509</v>
      </c>
      <c r="D153" s="9" t="s">
        <v>253</v>
      </c>
      <c r="E153" s="9" t="s">
        <v>156</v>
      </c>
      <c r="F153" s="9" t="s">
        <v>157</v>
      </c>
      <c r="G153" s="9" t="s">
        <v>474</v>
      </c>
      <c r="H153" s="9" t="s">
        <v>26</v>
      </c>
      <c r="I153" s="9" t="s">
        <v>27</v>
      </c>
      <c r="J153" s="10">
        <v>895</v>
      </c>
      <c r="K153" s="10">
        <f t="shared" si="2"/>
        <v>10740</v>
      </c>
      <c r="L153" s="8"/>
      <c r="M153" s="8"/>
      <c r="N153" s="8">
        <v>1</v>
      </c>
      <c r="O153" s="8"/>
      <c r="P153" s="8">
        <v>3</v>
      </c>
      <c r="Q153" s="8"/>
      <c r="R153" s="8">
        <v>4</v>
      </c>
      <c r="S153" s="8"/>
      <c r="T153" s="8">
        <v>3</v>
      </c>
      <c r="U153" s="8"/>
      <c r="V153" s="8">
        <v>1</v>
      </c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23">
        <v>12</v>
      </c>
    </row>
    <row r="154" spans="1:40" ht="51.75" customHeight="1" x14ac:dyDescent="0.2">
      <c r="A154" s="18"/>
      <c r="B154" s="9" t="s">
        <v>482</v>
      </c>
      <c r="C154" s="9" t="s">
        <v>510</v>
      </c>
      <c r="D154" s="9" t="s">
        <v>237</v>
      </c>
      <c r="E154" s="9" t="s">
        <v>238</v>
      </c>
      <c r="F154" s="9" t="s">
        <v>240</v>
      </c>
      <c r="G154" s="9" t="s">
        <v>465</v>
      </c>
      <c r="H154" s="9" t="s">
        <v>6</v>
      </c>
      <c r="I154" s="9" t="s">
        <v>204</v>
      </c>
      <c r="J154" s="10">
        <v>710</v>
      </c>
      <c r="K154" s="10">
        <f t="shared" si="2"/>
        <v>10650</v>
      </c>
      <c r="L154" s="8"/>
      <c r="M154" s="8"/>
      <c r="N154" s="8">
        <v>1</v>
      </c>
      <c r="O154" s="8"/>
      <c r="P154" s="8">
        <v>3</v>
      </c>
      <c r="Q154" s="8"/>
      <c r="R154" s="8">
        <v>4</v>
      </c>
      <c r="S154" s="8">
        <v>1</v>
      </c>
      <c r="T154" s="8">
        <v>2</v>
      </c>
      <c r="U154" s="8">
        <v>1</v>
      </c>
      <c r="V154" s="8">
        <v>2</v>
      </c>
      <c r="W154" s="8"/>
      <c r="X154" s="8"/>
      <c r="Y154" s="8"/>
      <c r="Z154" s="8">
        <v>1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23">
        <v>15</v>
      </c>
    </row>
    <row r="155" spans="1:40" ht="51.75" customHeight="1" x14ac:dyDescent="0.2">
      <c r="A155" s="18"/>
      <c r="B155" s="9" t="s">
        <v>482</v>
      </c>
      <c r="C155" s="9" t="s">
        <v>510</v>
      </c>
      <c r="D155" s="9" t="s">
        <v>237</v>
      </c>
      <c r="E155" s="9" t="s">
        <v>238</v>
      </c>
      <c r="F155" s="9" t="s">
        <v>240</v>
      </c>
      <c r="G155" s="9" t="s">
        <v>465</v>
      </c>
      <c r="H155" s="9" t="s">
        <v>239</v>
      </c>
      <c r="I155" s="9" t="s">
        <v>241</v>
      </c>
      <c r="J155" s="10">
        <v>710</v>
      </c>
      <c r="K155" s="10">
        <f t="shared" si="2"/>
        <v>22720</v>
      </c>
      <c r="L155" s="8"/>
      <c r="M155" s="8"/>
      <c r="N155" s="8"/>
      <c r="O155" s="8"/>
      <c r="P155" s="8">
        <v>3</v>
      </c>
      <c r="Q155" s="8"/>
      <c r="R155" s="8">
        <v>6</v>
      </c>
      <c r="S155" s="8">
        <v>3</v>
      </c>
      <c r="T155" s="8">
        <v>6</v>
      </c>
      <c r="U155" s="8">
        <v>4</v>
      </c>
      <c r="V155" s="8">
        <v>4</v>
      </c>
      <c r="W155" s="8">
        <v>1</v>
      </c>
      <c r="X155" s="8">
        <v>3</v>
      </c>
      <c r="Y155" s="8"/>
      <c r="Z155" s="8">
        <v>2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23">
        <v>32</v>
      </c>
    </row>
    <row r="156" spans="1:40" ht="51.75" customHeight="1" x14ac:dyDescent="0.2">
      <c r="A156" s="18"/>
      <c r="B156" s="9" t="s">
        <v>482</v>
      </c>
      <c r="C156" s="9" t="s">
        <v>510</v>
      </c>
      <c r="D156" s="9" t="s">
        <v>237</v>
      </c>
      <c r="E156" s="9" t="s">
        <v>238</v>
      </c>
      <c r="F156" s="9" t="s">
        <v>240</v>
      </c>
      <c r="G156" s="9" t="s">
        <v>465</v>
      </c>
      <c r="H156" s="9" t="s">
        <v>154</v>
      </c>
      <c r="I156" s="9" t="s">
        <v>155</v>
      </c>
      <c r="J156" s="10">
        <v>710</v>
      </c>
      <c r="K156" s="10">
        <f t="shared" si="2"/>
        <v>10650</v>
      </c>
      <c r="L156" s="8"/>
      <c r="M156" s="8"/>
      <c r="N156" s="8"/>
      <c r="O156" s="8"/>
      <c r="P156" s="8">
        <v>2</v>
      </c>
      <c r="Q156" s="8"/>
      <c r="R156" s="8">
        <v>2</v>
      </c>
      <c r="S156" s="8">
        <v>1</v>
      </c>
      <c r="T156" s="8">
        <v>3</v>
      </c>
      <c r="U156" s="8">
        <v>2</v>
      </c>
      <c r="V156" s="8">
        <v>2</v>
      </c>
      <c r="W156" s="8"/>
      <c r="X156" s="8">
        <v>2</v>
      </c>
      <c r="Y156" s="8"/>
      <c r="Z156" s="8">
        <v>1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23">
        <v>15</v>
      </c>
    </row>
    <row r="157" spans="1:40" ht="51.75" customHeight="1" x14ac:dyDescent="0.2">
      <c r="A157" s="18"/>
      <c r="B157" s="9" t="s">
        <v>482</v>
      </c>
      <c r="C157" s="9" t="s">
        <v>510</v>
      </c>
      <c r="D157" s="9" t="s">
        <v>237</v>
      </c>
      <c r="E157" s="9" t="s">
        <v>238</v>
      </c>
      <c r="F157" s="9" t="s">
        <v>240</v>
      </c>
      <c r="G157" s="9" t="s">
        <v>465</v>
      </c>
      <c r="H157" s="9" t="s">
        <v>108</v>
      </c>
      <c r="I157" s="9" t="s">
        <v>284</v>
      </c>
      <c r="J157" s="10">
        <v>710</v>
      </c>
      <c r="K157" s="10">
        <f t="shared" si="2"/>
        <v>6390</v>
      </c>
      <c r="L157" s="8"/>
      <c r="M157" s="8"/>
      <c r="N157" s="8"/>
      <c r="O157" s="8"/>
      <c r="P157" s="8">
        <v>1</v>
      </c>
      <c r="Q157" s="8">
        <v>1</v>
      </c>
      <c r="R157" s="8">
        <v>2</v>
      </c>
      <c r="S157" s="8">
        <v>1</v>
      </c>
      <c r="T157" s="8">
        <v>2</v>
      </c>
      <c r="U157" s="8">
        <v>1</v>
      </c>
      <c r="V157" s="8">
        <v>1</v>
      </c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23">
        <v>9</v>
      </c>
    </row>
    <row r="158" spans="1:40" ht="51.75" customHeight="1" x14ac:dyDescent="0.2">
      <c r="A158" s="18"/>
      <c r="B158" s="9" t="s">
        <v>482</v>
      </c>
      <c r="C158" s="9" t="s">
        <v>510</v>
      </c>
      <c r="D158" s="9" t="s">
        <v>242</v>
      </c>
      <c r="E158" s="9" t="s">
        <v>238</v>
      </c>
      <c r="F158" s="9" t="s">
        <v>240</v>
      </c>
      <c r="G158" s="9" t="s">
        <v>465</v>
      </c>
      <c r="H158" s="9" t="s">
        <v>6</v>
      </c>
      <c r="I158" s="9" t="s">
        <v>7</v>
      </c>
      <c r="J158" s="10">
        <v>795</v>
      </c>
      <c r="K158" s="10">
        <f t="shared" si="2"/>
        <v>5565</v>
      </c>
      <c r="L158" s="8"/>
      <c r="M158" s="8"/>
      <c r="N158" s="8"/>
      <c r="O158" s="8"/>
      <c r="P158" s="8"/>
      <c r="Q158" s="8">
        <v>1</v>
      </c>
      <c r="R158" s="8">
        <v>1</v>
      </c>
      <c r="S158" s="8">
        <v>1</v>
      </c>
      <c r="T158" s="8">
        <v>1</v>
      </c>
      <c r="U158" s="8"/>
      <c r="V158" s="8">
        <v>1</v>
      </c>
      <c r="W158" s="8"/>
      <c r="X158" s="8">
        <v>1</v>
      </c>
      <c r="Y158" s="8"/>
      <c r="Z158" s="8">
        <v>1</v>
      </c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23">
        <v>7</v>
      </c>
    </row>
    <row r="159" spans="1:40" ht="51.75" customHeight="1" x14ac:dyDescent="0.2">
      <c r="A159" s="18"/>
      <c r="B159" s="9" t="s">
        <v>482</v>
      </c>
      <c r="C159" s="9" t="s">
        <v>510</v>
      </c>
      <c r="D159" s="9" t="s">
        <v>242</v>
      </c>
      <c r="E159" s="9" t="s">
        <v>238</v>
      </c>
      <c r="F159" s="9" t="s">
        <v>240</v>
      </c>
      <c r="G159" s="9" t="s">
        <v>465</v>
      </c>
      <c r="H159" s="9" t="s">
        <v>239</v>
      </c>
      <c r="I159" s="9" t="s">
        <v>241</v>
      </c>
      <c r="J159" s="10">
        <v>795</v>
      </c>
      <c r="K159" s="10">
        <f t="shared" si="2"/>
        <v>4770</v>
      </c>
      <c r="L159" s="8"/>
      <c r="M159" s="8"/>
      <c r="N159" s="8"/>
      <c r="O159" s="8"/>
      <c r="P159" s="8"/>
      <c r="Q159" s="8"/>
      <c r="R159" s="8">
        <v>1</v>
      </c>
      <c r="S159" s="8">
        <v>1</v>
      </c>
      <c r="T159" s="8">
        <v>1</v>
      </c>
      <c r="U159" s="8">
        <v>1</v>
      </c>
      <c r="V159" s="8">
        <v>1</v>
      </c>
      <c r="W159" s="8"/>
      <c r="X159" s="8">
        <v>1</v>
      </c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23">
        <v>6</v>
      </c>
    </row>
    <row r="160" spans="1:40" ht="51.75" customHeight="1" x14ac:dyDescent="0.2">
      <c r="A160" s="18"/>
      <c r="B160" s="9" t="s">
        <v>482</v>
      </c>
      <c r="C160" s="9" t="s">
        <v>510</v>
      </c>
      <c r="D160" s="9" t="s">
        <v>243</v>
      </c>
      <c r="E160" s="9" t="s">
        <v>244</v>
      </c>
      <c r="F160" s="9" t="s">
        <v>245</v>
      </c>
      <c r="G160" s="9" t="s">
        <v>470</v>
      </c>
      <c r="H160" s="9" t="s">
        <v>6</v>
      </c>
      <c r="I160" s="9" t="s">
        <v>7</v>
      </c>
      <c r="J160" s="10">
        <v>795</v>
      </c>
      <c r="K160" s="10">
        <f t="shared" si="2"/>
        <v>4770</v>
      </c>
      <c r="L160" s="8"/>
      <c r="M160" s="8"/>
      <c r="N160" s="8"/>
      <c r="O160" s="8"/>
      <c r="P160" s="8"/>
      <c r="Q160" s="8"/>
      <c r="R160" s="8">
        <v>1</v>
      </c>
      <c r="S160" s="8"/>
      <c r="T160" s="8">
        <v>1</v>
      </c>
      <c r="U160" s="8">
        <v>2</v>
      </c>
      <c r="V160" s="8">
        <v>1</v>
      </c>
      <c r="W160" s="8"/>
      <c r="X160" s="8"/>
      <c r="Y160" s="8"/>
      <c r="Z160" s="8">
        <v>1</v>
      </c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23">
        <v>6</v>
      </c>
    </row>
    <row r="161" spans="1:40" ht="51.75" customHeight="1" x14ac:dyDescent="0.2">
      <c r="A161" s="18"/>
      <c r="B161" s="9" t="s">
        <v>482</v>
      </c>
      <c r="C161" s="9" t="s">
        <v>510</v>
      </c>
      <c r="D161" s="9" t="s">
        <v>247</v>
      </c>
      <c r="E161" s="9" t="s">
        <v>244</v>
      </c>
      <c r="F161" s="9" t="s">
        <v>245</v>
      </c>
      <c r="G161" s="9" t="s">
        <v>470</v>
      </c>
      <c r="H161" s="9" t="s">
        <v>6</v>
      </c>
      <c r="I161" s="9" t="s">
        <v>7</v>
      </c>
      <c r="J161" s="10">
        <v>850</v>
      </c>
      <c r="K161" s="10">
        <f t="shared" si="2"/>
        <v>16150</v>
      </c>
      <c r="L161" s="8"/>
      <c r="M161" s="8"/>
      <c r="N161" s="8"/>
      <c r="O161" s="8"/>
      <c r="P161" s="8">
        <v>1</v>
      </c>
      <c r="Q161" s="8"/>
      <c r="R161" s="8">
        <v>3</v>
      </c>
      <c r="S161" s="8">
        <v>2</v>
      </c>
      <c r="T161" s="8">
        <v>2</v>
      </c>
      <c r="U161" s="8">
        <v>3</v>
      </c>
      <c r="V161" s="8">
        <v>3</v>
      </c>
      <c r="W161" s="8">
        <v>2</v>
      </c>
      <c r="X161" s="8">
        <v>2</v>
      </c>
      <c r="Y161" s="8"/>
      <c r="Z161" s="8">
        <v>1</v>
      </c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23">
        <v>19</v>
      </c>
    </row>
    <row r="162" spans="1:40" ht="51.75" customHeight="1" x14ac:dyDescent="0.2">
      <c r="A162" s="18"/>
      <c r="B162" s="9" t="s">
        <v>482</v>
      </c>
      <c r="C162" s="9" t="s">
        <v>510</v>
      </c>
      <c r="D162" s="9" t="s">
        <v>364</v>
      </c>
      <c r="E162" s="9" t="s">
        <v>365</v>
      </c>
      <c r="F162" s="9" t="s">
        <v>366</v>
      </c>
      <c r="G162" s="9" t="s">
        <v>474</v>
      </c>
      <c r="H162" s="9" t="s">
        <v>38</v>
      </c>
      <c r="I162" s="9" t="s">
        <v>367</v>
      </c>
      <c r="J162" s="10">
        <v>950</v>
      </c>
      <c r="K162" s="10">
        <f t="shared" si="2"/>
        <v>950</v>
      </c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>
        <v>1</v>
      </c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23">
        <v>1</v>
      </c>
    </row>
    <row r="163" spans="1:40" ht="51.75" customHeight="1" x14ac:dyDescent="0.2">
      <c r="A163" s="18"/>
      <c r="B163" s="9" t="s">
        <v>482</v>
      </c>
      <c r="C163" s="9" t="s">
        <v>510</v>
      </c>
      <c r="D163" s="9" t="s">
        <v>368</v>
      </c>
      <c r="E163" s="9" t="s">
        <v>369</v>
      </c>
      <c r="F163" s="9" t="s">
        <v>370</v>
      </c>
      <c r="G163" s="9" t="s">
        <v>474</v>
      </c>
      <c r="H163" s="9" t="s">
        <v>38</v>
      </c>
      <c r="I163" s="9" t="s">
        <v>367</v>
      </c>
      <c r="J163" s="10">
        <v>910</v>
      </c>
      <c r="K163" s="10">
        <f t="shared" si="2"/>
        <v>2730</v>
      </c>
      <c r="L163" s="8"/>
      <c r="M163" s="8"/>
      <c r="N163" s="8"/>
      <c r="O163" s="8"/>
      <c r="P163" s="8"/>
      <c r="Q163" s="8"/>
      <c r="R163" s="8"/>
      <c r="S163" s="8"/>
      <c r="T163" s="8">
        <v>1</v>
      </c>
      <c r="U163" s="8">
        <v>1</v>
      </c>
      <c r="V163" s="8"/>
      <c r="W163" s="8"/>
      <c r="X163" s="8">
        <v>1</v>
      </c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23">
        <v>3</v>
      </c>
    </row>
    <row r="164" spans="1:40" ht="51.75" customHeight="1" x14ac:dyDescent="0.2">
      <c r="A164" s="18"/>
      <c r="B164" s="9" t="s">
        <v>482</v>
      </c>
      <c r="C164" s="9" t="s">
        <v>510</v>
      </c>
      <c r="D164" s="9" t="s">
        <v>371</v>
      </c>
      <c r="E164" s="9" t="s">
        <v>238</v>
      </c>
      <c r="F164" s="9" t="s">
        <v>240</v>
      </c>
      <c r="G164" s="9" t="s">
        <v>465</v>
      </c>
      <c r="H164" s="9" t="s">
        <v>108</v>
      </c>
      <c r="I164" s="9" t="s">
        <v>284</v>
      </c>
      <c r="J164" s="10">
        <v>710</v>
      </c>
      <c r="K164" s="10">
        <f t="shared" si="2"/>
        <v>5680</v>
      </c>
      <c r="L164" s="8"/>
      <c r="M164" s="8"/>
      <c r="N164" s="8">
        <v>1</v>
      </c>
      <c r="O164" s="8"/>
      <c r="P164" s="8">
        <v>1</v>
      </c>
      <c r="Q164" s="8">
        <v>1</v>
      </c>
      <c r="R164" s="8">
        <v>2</v>
      </c>
      <c r="S164" s="8">
        <v>1</v>
      </c>
      <c r="T164" s="8"/>
      <c r="U164" s="8"/>
      <c r="V164" s="8">
        <v>1</v>
      </c>
      <c r="W164" s="8"/>
      <c r="X164" s="8">
        <v>1</v>
      </c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23">
        <v>8</v>
      </c>
    </row>
    <row r="165" spans="1:40" ht="51.75" customHeight="1" x14ac:dyDescent="0.2">
      <c r="A165" s="18"/>
      <c r="B165" s="9" t="s">
        <v>482</v>
      </c>
      <c r="C165" s="9" t="s">
        <v>510</v>
      </c>
      <c r="D165" s="9" t="s">
        <v>371</v>
      </c>
      <c r="E165" s="9" t="s">
        <v>238</v>
      </c>
      <c r="F165" s="9" t="s">
        <v>240</v>
      </c>
      <c r="G165" s="9" t="s">
        <v>465</v>
      </c>
      <c r="H165" s="9" t="s">
        <v>177</v>
      </c>
      <c r="I165" s="9" t="s">
        <v>372</v>
      </c>
      <c r="J165" s="10">
        <v>710</v>
      </c>
      <c r="K165" s="10">
        <f t="shared" si="2"/>
        <v>7810</v>
      </c>
      <c r="L165" s="8"/>
      <c r="M165" s="8"/>
      <c r="N165" s="8">
        <v>1</v>
      </c>
      <c r="O165" s="8"/>
      <c r="P165" s="8"/>
      <c r="Q165" s="8">
        <v>1</v>
      </c>
      <c r="R165" s="8">
        <v>2</v>
      </c>
      <c r="S165" s="8">
        <v>1</v>
      </c>
      <c r="T165" s="8">
        <v>2</v>
      </c>
      <c r="U165" s="8">
        <v>1</v>
      </c>
      <c r="V165" s="8">
        <v>1</v>
      </c>
      <c r="W165" s="8">
        <v>1</v>
      </c>
      <c r="X165" s="8">
        <v>1</v>
      </c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23">
        <v>11</v>
      </c>
    </row>
    <row r="166" spans="1:40" ht="51.75" customHeight="1" x14ac:dyDescent="0.2">
      <c r="A166" s="18"/>
      <c r="B166" s="9" t="s">
        <v>482</v>
      </c>
      <c r="C166" s="9" t="s">
        <v>510</v>
      </c>
      <c r="D166" s="9" t="s">
        <v>371</v>
      </c>
      <c r="E166" s="9" t="s">
        <v>369</v>
      </c>
      <c r="F166" s="9" t="s">
        <v>370</v>
      </c>
      <c r="G166" s="9" t="s">
        <v>465</v>
      </c>
      <c r="H166" s="9" t="s">
        <v>38</v>
      </c>
      <c r="I166" s="9" t="s">
        <v>367</v>
      </c>
      <c r="J166" s="10">
        <v>750</v>
      </c>
      <c r="K166" s="10">
        <f t="shared" si="2"/>
        <v>6750</v>
      </c>
      <c r="L166" s="8"/>
      <c r="M166" s="8"/>
      <c r="N166" s="8">
        <v>1</v>
      </c>
      <c r="O166" s="8"/>
      <c r="P166" s="8">
        <v>3</v>
      </c>
      <c r="Q166" s="8"/>
      <c r="R166" s="8">
        <v>3</v>
      </c>
      <c r="S166" s="8"/>
      <c r="T166" s="8">
        <v>1</v>
      </c>
      <c r="U166" s="8"/>
      <c r="V166" s="8"/>
      <c r="W166" s="8">
        <v>1</v>
      </c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23">
        <v>9</v>
      </c>
    </row>
    <row r="167" spans="1:40" ht="51.75" customHeight="1" x14ac:dyDescent="0.2">
      <c r="A167" s="18"/>
      <c r="B167" s="9" t="s">
        <v>482</v>
      </c>
      <c r="C167" s="9" t="s">
        <v>510</v>
      </c>
      <c r="D167" s="9" t="s">
        <v>371</v>
      </c>
      <c r="E167" s="9" t="s">
        <v>369</v>
      </c>
      <c r="F167" s="9" t="s">
        <v>370</v>
      </c>
      <c r="G167" s="9" t="s">
        <v>465</v>
      </c>
      <c r="H167" s="9" t="s">
        <v>124</v>
      </c>
      <c r="I167" s="9" t="s">
        <v>373</v>
      </c>
      <c r="J167" s="10">
        <v>750</v>
      </c>
      <c r="K167" s="10">
        <f t="shared" si="2"/>
        <v>10500</v>
      </c>
      <c r="L167" s="8"/>
      <c r="M167" s="8"/>
      <c r="N167" s="8">
        <v>1</v>
      </c>
      <c r="O167" s="8"/>
      <c r="P167" s="8">
        <v>4</v>
      </c>
      <c r="Q167" s="8"/>
      <c r="R167" s="8">
        <v>5</v>
      </c>
      <c r="S167" s="8"/>
      <c r="T167" s="8">
        <v>2</v>
      </c>
      <c r="U167" s="8"/>
      <c r="V167" s="8">
        <v>1</v>
      </c>
      <c r="W167" s="8"/>
      <c r="X167" s="8">
        <v>1</v>
      </c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23">
        <v>14</v>
      </c>
    </row>
    <row r="168" spans="1:40" ht="51.75" customHeight="1" x14ac:dyDescent="0.2">
      <c r="A168" s="18"/>
      <c r="B168" s="9" t="s">
        <v>482</v>
      </c>
      <c r="C168" s="9" t="s">
        <v>510</v>
      </c>
      <c r="D168" s="9" t="s">
        <v>375</v>
      </c>
      <c r="E168" s="9" t="s">
        <v>238</v>
      </c>
      <c r="F168" s="9" t="s">
        <v>240</v>
      </c>
      <c r="G168" s="9" t="s">
        <v>465</v>
      </c>
      <c r="H168" s="9" t="s">
        <v>38</v>
      </c>
      <c r="I168" s="9" t="s">
        <v>204</v>
      </c>
      <c r="J168" s="10">
        <v>650</v>
      </c>
      <c r="K168" s="10">
        <f t="shared" si="2"/>
        <v>7800</v>
      </c>
      <c r="L168" s="8"/>
      <c r="M168" s="8"/>
      <c r="N168" s="8"/>
      <c r="O168" s="8"/>
      <c r="P168" s="8"/>
      <c r="Q168" s="8">
        <v>1</v>
      </c>
      <c r="R168" s="8">
        <v>2</v>
      </c>
      <c r="S168" s="8">
        <v>2</v>
      </c>
      <c r="T168" s="8">
        <v>1</v>
      </c>
      <c r="U168" s="8">
        <v>2</v>
      </c>
      <c r="V168" s="8">
        <v>2</v>
      </c>
      <c r="W168" s="8">
        <v>2</v>
      </c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23">
        <v>12</v>
      </c>
    </row>
    <row r="169" spans="1:40" ht="51.75" customHeight="1" x14ac:dyDescent="0.2">
      <c r="A169" s="18"/>
      <c r="B169" s="9" t="s">
        <v>482</v>
      </c>
      <c r="C169" s="9" t="s">
        <v>510</v>
      </c>
      <c r="D169" s="9" t="s">
        <v>375</v>
      </c>
      <c r="E169" s="9" t="s">
        <v>238</v>
      </c>
      <c r="F169" s="9" t="s">
        <v>240</v>
      </c>
      <c r="G169" s="9" t="s">
        <v>465</v>
      </c>
      <c r="H169" s="9" t="s">
        <v>108</v>
      </c>
      <c r="I169" s="9" t="s">
        <v>284</v>
      </c>
      <c r="J169" s="10">
        <v>650</v>
      </c>
      <c r="K169" s="10">
        <f t="shared" si="2"/>
        <v>3900</v>
      </c>
      <c r="L169" s="8"/>
      <c r="M169" s="8"/>
      <c r="N169" s="8"/>
      <c r="O169" s="8"/>
      <c r="P169" s="8">
        <v>1</v>
      </c>
      <c r="Q169" s="8">
        <v>1</v>
      </c>
      <c r="R169" s="8">
        <v>2</v>
      </c>
      <c r="S169" s="8"/>
      <c r="T169" s="8"/>
      <c r="U169" s="8">
        <v>1</v>
      </c>
      <c r="V169" s="8"/>
      <c r="W169" s="8"/>
      <c r="X169" s="8">
        <v>1</v>
      </c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23">
        <v>6</v>
      </c>
    </row>
    <row r="170" spans="1:40" ht="51.75" customHeight="1" x14ac:dyDescent="0.2">
      <c r="A170" s="18"/>
      <c r="B170" s="9" t="s">
        <v>482</v>
      </c>
      <c r="C170" s="9" t="s">
        <v>510</v>
      </c>
      <c r="D170" s="9" t="s">
        <v>375</v>
      </c>
      <c r="E170" s="9" t="s">
        <v>238</v>
      </c>
      <c r="F170" s="9" t="s">
        <v>240</v>
      </c>
      <c r="G170" s="9" t="s">
        <v>465</v>
      </c>
      <c r="H170" s="9" t="s">
        <v>177</v>
      </c>
      <c r="I170" s="9" t="s">
        <v>372</v>
      </c>
      <c r="J170" s="10">
        <v>650</v>
      </c>
      <c r="K170" s="10">
        <f t="shared" si="2"/>
        <v>4550</v>
      </c>
      <c r="L170" s="8"/>
      <c r="M170" s="8"/>
      <c r="N170" s="8">
        <v>1</v>
      </c>
      <c r="O170" s="8"/>
      <c r="P170" s="8">
        <v>1</v>
      </c>
      <c r="Q170" s="8"/>
      <c r="R170" s="8">
        <v>2</v>
      </c>
      <c r="S170" s="8">
        <v>1</v>
      </c>
      <c r="T170" s="8">
        <v>1</v>
      </c>
      <c r="U170" s="8">
        <v>1</v>
      </c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23">
        <v>7</v>
      </c>
    </row>
    <row r="171" spans="1:40" ht="51.75" customHeight="1" x14ac:dyDescent="0.2">
      <c r="A171" s="18"/>
      <c r="B171" s="9" t="s">
        <v>482</v>
      </c>
      <c r="C171" s="9" t="s">
        <v>511</v>
      </c>
      <c r="D171" s="9" t="s">
        <v>183</v>
      </c>
      <c r="E171" s="9" t="s">
        <v>97</v>
      </c>
      <c r="F171" s="9" t="s">
        <v>98</v>
      </c>
      <c r="G171" s="9" t="s">
        <v>465</v>
      </c>
      <c r="H171" s="9" t="s">
        <v>148</v>
      </c>
      <c r="I171" s="9" t="s">
        <v>149</v>
      </c>
      <c r="J171" s="10">
        <v>850</v>
      </c>
      <c r="K171" s="10">
        <f t="shared" si="2"/>
        <v>4250</v>
      </c>
      <c r="L171" s="8"/>
      <c r="M171" s="8"/>
      <c r="N171" s="8">
        <v>1</v>
      </c>
      <c r="O171" s="8"/>
      <c r="P171" s="8"/>
      <c r="Q171" s="8">
        <v>1</v>
      </c>
      <c r="R171" s="8">
        <v>2</v>
      </c>
      <c r="S171" s="8">
        <v>1</v>
      </c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23">
        <v>5</v>
      </c>
    </row>
    <row r="172" spans="1:40" ht="51.75" customHeight="1" x14ac:dyDescent="0.2">
      <c r="A172" s="18"/>
      <c r="B172" s="9" t="s">
        <v>482</v>
      </c>
      <c r="C172" s="9" t="s">
        <v>511</v>
      </c>
      <c r="D172" s="9" t="s">
        <v>183</v>
      </c>
      <c r="E172" s="9" t="s">
        <v>45</v>
      </c>
      <c r="F172" s="9" t="s">
        <v>46</v>
      </c>
      <c r="G172" s="9" t="s">
        <v>465</v>
      </c>
      <c r="H172" s="9" t="s">
        <v>71</v>
      </c>
      <c r="I172" s="9" t="s">
        <v>186</v>
      </c>
      <c r="J172" s="10">
        <v>795</v>
      </c>
      <c r="K172" s="10">
        <f t="shared" si="2"/>
        <v>3180</v>
      </c>
      <c r="L172" s="8"/>
      <c r="M172" s="8"/>
      <c r="N172" s="8">
        <v>1</v>
      </c>
      <c r="O172" s="8"/>
      <c r="P172" s="8"/>
      <c r="Q172" s="8"/>
      <c r="R172" s="8"/>
      <c r="S172" s="8">
        <v>1</v>
      </c>
      <c r="T172" s="8">
        <v>1</v>
      </c>
      <c r="U172" s="8">
        <v>1</v>
      </c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23">
        <v>4</v>
      </c>
    </row>
    <row r="173" spans="1:40" ht="51.75" customHeight="1" x14ac:dyDescent="0.2">
      <c r="A173" s="18"/>
      <c r="B173" s="9" t="s">
        <v>482</v>
      </c>
      <c r="C173" s="9" t="s">
        <v>511</v>
      </c>
      <c r="D173" s="9" t="s">
        <v>200</v>
      </c>
      <c r="E173" s="9" t="s">
        <v>126</v>
      </c>
      <c r="F173" s="9" t="s">
        <v>127</v>
      </c>
      <c r="G173" s="9" t="s">
        <v>465</v>
      </c>
      <c r="H173" s="9" t="s">
        <v>38</v>
      </c>
      <c r="I173" s="9" t="s">
        <v>201</v>
      </c>
      <c r="J173" s="10">
        <v>750</v>
      </c>
      <c r="K173" s="10">
        <f t="shared" si="2"/>
        <v>1500</v>
      </c>
      <c r="L173" s="8"/>
      <c r="M173" s="8"/>
      <c r="N173" s="8"/>
      <c r="O173" s="8"/>
      <c r="P173" s="8"/>
      <c r="Q173" s="8"/>
      <c r="R173" s="8"/>
      <c r="S173" s="8"/>
      <c r="T173" s="8">
        <v>1</v>
      </c>
      <c r="U173" s="8">
        <v>1</v>
      </c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23">
        <v>2</v>
      </c>
    </row>
    <row r="174" spans="1:40" ht="51.75" customHeight="1" x14ac:dyDescent="0.2">
      <c r="A174" s="18"/>
      <c r="B174" s="9" t="s">
        <v>482</v>
      </c>
      <c r="C174" s="9" t="s">
        <v>511</v>
      </c>
      <c r="D174" s="9" t="s">
        <v>195</v>
      </c>
      <c r="E174" s="9" t="s">
        <v>196</v>
      </c>
      <c r="F174" s="9" t="s">
        <v>197</v>
      </c>
      <c r="G174" s="9" t="s">
        <v>474</v>
      </c>
      <c r="H174" s="9" t="s">
        <v>92</v>
      </c>
      <c r="I174" s="9" t="s">
        <v>93</v>
      </c>
      <c r="J174" s="10">
        <v>950</v>
      </c>
      <c r="K174" s="10">
        <f t="shared" si="2"/>
        <v>5700</v>
      </c>
      <c r="L174" s="8"/>
      <c r="M174" s="8"/>
      <c r="N174" s="8">
        <v>1</v>
      </c>
      <c r="O174" s="8"/>
      <c r="P174" s="8">
        <v>1</v>
      </c>
      <c r="Q174" s="8"/>
      <c r="R174" s="8">
        <v>1</v>
      </c>
      <c r="S174" s="8"/>
      <c r="T174" s="8">
        <v>1</v>
      </c>
      <c r="U174" s="8"/>
      <c r="V174" s="8">
        <v>1</v>
      </c>
      <c r="W174" s="8"/>
      <c r="X174" s="8">
        <v>1</v>
      </c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23">
        <v>6</v>
      </c>
    </row>
    <row r="175" spans="1:40" ht="51.75" customHeight="1" x14ac:dyDescent="0.2">
      <c r="A175" s="18"/>
      <c r="B175" s="9" t="s">
        <v>482</v>
      </c>
      <c r="C175" s="9" t="s">
        <v>511</v>
      </c>
      <c r="D175" s="9" t="s">
        <v>195</v>
      </c>
      <c r="E175" s="9" t="s">
        <v>196</v>
      </c>
      <c r="F175" s="9" t="s">
        <v>197</v>
      </c>
      <c r="G175" s="9" t="s">
        <v>474</v>
      </c>
      <c r="H175" s="9" t="s">
        <v>28</v>
      </c>
      <c r="I175" s="9" t="s">
        <v>29</v>
      </c>
      <c r="J175" s="10">
        <v>950</v>
      </c>
      <c r="K175" s="10">
        <f t="shared" si="2"/>
        <v>2850</v>
      </c>
      <c r="L175" s="8"/>
      <c r="M175" s="8"/>
      <c r="N175" s="8"/>
      <c r="O175" s="8"/>
      <c r="P175" s="8"/>
      <c r="Q175" s="8"/>
      <c r="R175" s="8"/>
      <c r="S175" s="8"/>
      <c r="T175" s="8">
        <v>1</v>
      </c>
      <c r="U175" s="8"/>
      <c r="V175" s="8"/>
      <c r="W175" s="8">
        <v>1</v>
      </c>
      <c r="X175" s="8">
        <v>1</v>
      </c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23">
        <v>3</v>
      </c>
    </row>
    <row r="176" spans="1:40" ht="51.75" customHeight="1" x14ac:dyDescent="0.2">
      <c r="A176" s="18"/>
      <c r="B176" s="9" t="s">
        <v>482</v>
      </c>
      <c r="C176" s="9" t="s">
        <v>511</v>
      </c>
      <c r="D176" s="9" t="s">
        <v>183</v>
      </c>
      <c r="E176" s="9" t="s">
        <v>218</v>
      </c>
      <c r="F176" s="9" t="s">
        <v>219</v>
      </c>
      <c r="G176" s="9" t="s">
        <v>465</v>
      </c>
      <c r="H176" s="9" t="s">
        <v>110</v>
      </c>
      <c r="I176" s="9" t="s">
        <v>112</v>
      </c>
      <c r="J176" s="10">
        <v>795</v>
      </c>
      <c r="K176" s="10">
        <f t="shared" si="2"/>
        <v>4770</v>
      </c>
      <c r="L176" s="8"/>
      <c r="M176" s="8"/>
      <c r="N176" s="8">
        <v>1</v>
      </c>
      <c r="O176" s="8"/>
      <c r="P176" s="8">
        <v>2</v>
      </c>
      <c r="Q176" s="8"/>
      <c r="R176" s="8">
        <v>2</v>
      </c>
      <c r="S176" s="8"/>
      <c r="T176" s="8">
        <v>1</v>
      </c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23">
        <v>6</v>
      </c>
    </row>
    <row r="177" spans="1:40" ht="51.75" customHeight="1" x14ac:dyDescent="0.2">
      <c r="A177" s="18"/>
      <c r="B177" s="9" t="s">
        <v>482</v>
      </c>
      <c r="C177" s="9" t="s">
        <v>511</v>
      </c>
      <c r="D177" s="9" t="s">
        <v>183</v>
      </c>
      <c r="E177" s="9" t="s">
        <v>290</v>
      </c>
      <c r="F177" s="9" t="s">
        <v>292</v>
      </c>
      <c r="G177" s="9" t="s">
        <v>465</v>
      </c>
      <c r="H177" s="9" t="s">
        <v>291</v>
      </c>
      <c r="I177" s="9" t="s">
        <v>293</v>
      </c>
      <c r="J177" s="10">
        <v>850</v>
      </c>
      <c r="K177" s="10">
        <f t="shared" si="2"/>
        <v>3400</v>
      </c>
      <c r="L177" s="8"/>
      <c r="M177" s="8"/>
      <c r="N177" s="8">
        <v>1</v>
      </c>
      <c r="O177" s="8">
        <v>1</v>
      </c>
      <c r="P177" s="8"/>
      <c r="Q177" s="8"/>
      <c r="R177" s="8"/>
      <c r="S177" s="8">
        <v>1</v>
      </c>
      <c r="T177" s="8"/>
      <c r="U177" s="8">
        <v>1</v>
      </c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23">
        <v>4</v>
      </c>
    </row>
    <row r="178" spans="1:40" ht="51.75" customHeight="1" x14ac:dyDescent="0.2">
      <c r="A178" s="18"/>
      <c r="B178" s="9" t="s">
        <v>482</v>
      </c>
      <c r="C178" s="9" t="s">
        <v>511</v>
      </c>
      <c r="D178" s="9" t="s">
        <v>183</v>
      </c>
      <c r="E178" s="9" t="s">
        <v>290</v>
      </c>
      <c r="F178" s="9" t="s">
        <v>292</v>
      </c>
      <c r="G178" s="9" t="s">
        <v>465</v>
      </c>
      <c r="H178" s="9" t="s">
        <v>294</v>
      </c>
      <c r="I178" s="9" t="s">
        <v>295</v>
      </c>
      <c r="J178" s="10">
        <v>850</v>
      </c>
      <c r="K178" s="10">
        <f t="shared" si="2"/>
        <v>3400</v>
      </c>
      <c r="L178" s="8"/>
      <c r="M178" s="8"/>
      <c r="N178" s="8"/>
      <c r="O178" s="8"/>
      <c r="P178" s="8"/>
      <c r="Q178" s="8">
        <v>1</v>
      </c>
      <c r="R178" s="8"/>
      <c r="S178" s="8">
        <v>1</v>
      </c>
      <c r="T178" s="8"/>
      <c r="U178" s="8">
        <v>1</v>
      </c>
      <c r="V178" s="8">
        <v>1</v>
      </c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23">
        <v>4</v>
      </c>
    </row>
    <row r="179" spans="1:40" ht="51.75" customHeight="1" x14ac:dyDescent="0.2">
      <c r="A179" s="18"/>
      <c r="B179" s="9" t="s">
        <v>482</v>
      </c>
      <c r="C179" s="9" t="s">
        <v>511</v>
      </c>
      <c r="D179" s="9" t="s">
        <v>183</v>
      </c>
      <c r="E179" s="9" t="s">
        <v>126</v>
      </c>
      <c r="F179" s="9" t="s">
        <v>127</v>
      </c>
      <c r="G179" s="9" t="s">
        <v>465</v>
      </c>
      <c r="H179" s="9" t="s">
        <v>38</v>
      </c>
      <c r="I179" s="9" t="s">
        <v>201</v>
      </c>
      <c r="J179" s="10">
        <v>850</v>
      </c>
      <c r="K179" s="10">
        <f t="shared" si="2"/>
        <v>7650</v>
      </c>
      <c r="L179" s="8"/>
      <c r="M179" s="8"/>
      <c r="N179" s="8">
        <v>3</v>
      </c>
      <c r="O179" s="8">
        <v>2</v>
      </c>
      <c r="P179" s="8">
        <v>1</v>
      </c>
      <c r="Q179" s="8"/>
      <c r="R179" s="8"/>
      <c r="S179" s="8"/>
      <c r="T179" s="8">
        <v>2</v>
      </c>
      <c r="U179" s="8">
        <v>1</v>
      </c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23">
        <v>9</v>
      </c>
    </row>
    <row r="180" spans="1:40" ht="51.75" customHeight="1" x14ac:dyDescent="0.2">
      <c r="A180" s="18"/>
      <c r="B180" s="9" t="s">
        <v>482</v>
      </c>
      <c r="C180" s="9" t="s">
        <v>511</v>
      </c>
      <c r="D180" s="9" t="s">
        <v>183</v>
      </c>
      <c r="E180" s="9" t="s">
        <v>126</v>
      </c>
      <c r="F180" s="9" t="s">
        <v>127</v>
      </c>
      <c r="G180" s="9" t="s">
        <v>465</v>
      </c>
      <c r="H180" s="9" t="s">
        <v>148</v>
      </c>
      <c r="I180" s="9" t="s">
        <v>149</v>
      </c>
      <c r="J180" s="10">
        <v>850</v>
      </c>
      <c r="K180" s="10">
        <f t="shared" si="2"/>
        <v>8500</v>
      </c>
      <c r="L180" s="8"/>
      <c r="M180" s="8">
        <v>2</v>
      </c>
      <c r="N180" s="8">
        <v>2</v>
      </c>
      <c r="O180" s="8">
        <v>1</v>
      </c>
      <c r="P180" s="8"/>
      <c r="Q180" s="8">
        <v>2</v>
      </c>
      <c r="R180" s="8">
        <v>1</v>
      </c>
      <c r="S180" s="8">
        <v>2</v>
      </c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23">
        <v>10</v>
      </c>
    </row>
    <row r="181" spans="1:40" ht="51.75" customHeight="1" x14ac:dyDescent="0.2">
      <c r="A181" s="18"/>
      <c r="B181" s="9" t="s">
        <v>482</v>
      </c>
      <c r="C181" s="9" t="s">
        <v>512</v>
      </c>
      <c r="D181" s="9" t="s">
        <v>391</v>
      </c>
      <c r="E181" s="9" t="s">
        <v>392</v>
      </c>
      <c r="F181" s="9" t="s">
        <v>393</v>
      </c>
      <c r="G181" s="9" t="s">
        <v>473</v>
      </c>
      <c r="H181" s="9" t="s">
        <v>6</v>
      </c>
      <c r="I181" s="9" t="s">
        <v>7</v>
      </c>
      <c r="J181" s="10">
        <v>610</v>
      </c>
      <c r="K181" s="10">
        <f t="shared" si="2"/>
        <v>610</v>
      </c>
      <c r="L181" s="8"/>
      <c r="M181" s="8"/>
      <c r="N181" s="8"/>
      <c r="O181" s="8"/>
      <c r="P181" s="8"/>
      <c r="Q181" s="8"/>
      <c r="R181" s="8">
        <v>1</v>
      </c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23">
        <v>1</v>
      </c>
    </row>
    <row r="182" spans="1:40" ht="51.75" customHeight="1" x14ac:dyDescent="0.2">
      <c r="A182" s="18"/>
      <c r="B182" s="9" t="s">
        <v>482</v>
      </c>
      <c r="C182" s="9" t="s">
        <v>512</v>
      </c>
      <c r="D182" s="9" t="s">
        <v>394</v>
      </c>
      <c r="E182" s="9" t="s">
        <v>392</v>
      </c>
      <c r="F182" s="9" t="s">
        <v>393</v>
      </c>
      <c r="G182" s="9" t="s">
        <v>471</v>
      </c>
      <c r="H182" s="9" t="s">
        <v>92</v>
      </c>
      <c r="I182" s="9" t="s">
        <v>93</v>
      </c>
      <c r="J182" s="10">
        <v>730</v>
      </c>
      <c r="K182" s="10">
        <f t="shared" si="2"/>
        <v>8760</v>
      </c>
      <c r="L182" s="8"/>
      <c r="M182" s="8"/>
      <c r="N182" s="8">
        <v>1</v>
      </c>
      <c r="O182" s="8"/>
      <c r="P182" s="8">
        <v>1</v>
      </c>
      <c r="Q182" s="8">
        <v>1</v>
      </c>
      <c r="R182" s="8">
        <v>2</v>
      </c>
      <c r="S182" s="8">
        <v>1</v>
      </c>
      <c r="T182" s="8">
        <v>1</v>
      </c>
      <c r="U182" s="8">
        <v>1</v>
      </c>
      <c r="V182" s="8">
        <v>1</v>
      </c>
      <c r="W182" s="8"/>
      <c r="X182" s="8">
        <v>1</v>
      </c>
      <c r="Y182" s="8">
        <v>1</v>
      </c>
      <c r="Z182" s="8">
        <v>1</v>
      </c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23">
        <v>12</v>
      </c>
    </row>
    <row r="183" spans="1:40" ht="51.75" customHeight="1" x14ac:dyDescent="0.2">
      <c r="A183" s="18"/>
      <c r="B183" s="9" t="s">
        <v>482</v>
      </c>
      <c r="C183" s="9" t="s">
        <v>513</v>
      </c>
      <c r="D183" s="9" t="s">
        <v>323</v>
      </c>
      <c r="E183" s="9" t="s">
        <v>324</v>
      </c>
      <c r="F183" s="9" t="s">
        <v>325</v>
      </c>
      <c r="G183" s="9" t="s">
        <v>465</v>
      </c>
      <c r="H183" s="9" t="s">
        <v>92</v>
      </c>
      <c r="I183" s="9" t="s">
        <v>93</v>
      </c>
      <c r="J183" s="10">
        <v>630</v>
      </c>
      <c r="K183" s="10">
        <f t="shared" si="2"/>
        <v>3780</v>
      </c>
      <c r="L183" s="8"/>
      <c r="M183" s="8"/>
      <c r="N183" s="8">
        <v>1</v>
      </c>
      <c r="O183" s="8"/>
      <c r="P183" s="8">
        <v>1</v>
      </c>
      <c r="Q183" s="8"/>
      <c r="R183" s="8">
        <v>2</v>
      </c>
      <c r="S183" s="8"/>
      <c r="T183" s="8"/>
      <c r="U183" s="8"/>
      <c r="V183" s="8">
        <v>1</v>
      </c>
      <c r="W183" s="8"/>
      <c r="X183" s="8">
        <v>1</v>
      </c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23">
        <v>6</v>
      </c>
    </row>
    <row r="184" spans="1:40" ht="51.75" customHeight="1" x14ac:dyDescent="0.2">
      <c r="A184" s="18"/>
      <c r="B184" s="9" t="s">
        <v>482</v>
      </c>
      <c r="C184" s="9" t="s">
        <v>513</v>
      </c>
      <c r="D184" s="9" t="s">
        <v>323</v>
      </c>
      <c r="E184" s="9" t="s">
        <v>324</v>
      </c>
      <c r="F184" s="9" t="s">
        <v>325</v>
      </c>
      <c r="G184" s="9" t="s">
        <v>465</v>
      </c>
      <c r="H184" s="9" t="s">
        <v>28</v>
      </c>
      <c r="I184" s="9" t="s">
        <v>29</v>
      </c>
      <c r="J184" s="10">
        <v>630</v>
      </c>
      <c r="K184" s="10">
        <f t="shared" si="2"/>
        <v>2520</v>
      </c>
      <c r="L184" s="8"/>
      <c r="M184" s="8"/>
      <c r="N184" s="8">
        <v>1</v>
      </c>
      <c r="O184" s="8"/>
      <c r="P184" s="8"/>
      <c r="Q184" s="8">
        <v>1</v>
      </c>
      <c r="R184" s="8"/>
      <c r="S184" s="8">
        <v>1</v>
      </c>
      <c r="T184" s="8"/>
      <c r="U184" s="8">
        <v>1</v>
      </c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23">
        <v>4</v>
      </c>
    </row>
    <row r="185" spans="1:40" ht="51.75" customHeight="1" x14ac:dyDescent="0.2">
      <c r="A185" s="18"/>
      <c r="B185" s="9" t="s">
        <v>482</v>
      </c>
      <c r="C185" s="9" t="s">
        <v>513</v>
      </c>
      <c r="D185" s="9" t="s">
        <v>323</v>
      </c>
      <c r="E185" s="9" t="s">
        <v>326</v>
      </c>
      <c r="F185" s="9" t="s">
        <v>327</v>
      </c>
      <c r="G185" s="9" t="s">
        <v>465</v>
      </c>
      <c r="H185" s="9" t="s">
        <v>59</v>
      </c>
      <c r="I185" s="9" t="s">
        <v>60</v>
      </c>
      <c r="J185" s="10">
        <v>630</v>
      </c>
      <c r="K185" s="10">
        <f t="shared" si="2"/>
        <v>3150</v>
      </c>
      <c r="L185" s="8"/>
      <c r="M185" s="8"/>
      <c r="N185" s="8"/>
      <c r="O185" s="8"/>
      <c r="P185" s="8">
        <v>2</v>
      </c>
      <c r="Q185" s="8"/>
      <c r="R185" s="8">
        <v>1</v>
      </c>
      <c r="S185" s="8">
        <v>1</v>
      </c>
      <c r="T185" s="8"/>
      <c r="U185" s="8"/>
      <c r="V185" s="8">
        <v>1</v>
      </c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23">
        <v>5</v>
      </c>
    </row>
    <row r="186" spans="1:40" ht="51.75" customHeight="1" x14ac:dyDescent="0.2">
      <c r="A186" s="18"/>
      <c r="B186" s="9" t="s">
        <v>482</v>
      </c>
      <c r="C186" s="9" t="s">
        <v>513</v>
      </c>
      <c r="D186" s="9" t="s">
        <v>376</v>
      </c>
      <c r="E186" s="9" t="s">
        <v>324</v>
      </c>
      <c r="F186" s="9" t="s">
        <v>325</v>
      </c>
      <c r="G186" s="9" t="s">
        <v>465</v>
      </c>
      <c r="H186" s="9" t="s">
        <v>6</v>
      </c>
      <c r="I186" s="9" t="s">
        <v>7</v>
      </c>
      <c r="J186" s="10">
        <v>650</v>
      </c>
      <c r="K186" s="10">
        <f t="shared" si="2"/>
        <v>1300</v>
      </c>
      <c r="L186" s="8"/>
      <c r="M186" s="8"/>
      <c r="N186" s="8">
        <v>1</v>
      </c>
      <c r="O186" s="8"/>
      <c r="P186" s="8"/>
      <c r="Q186" s="8"/>
      <c r="R186" s="8">
        <v>1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23">
        <v>2</v>
      </c>
    </row>
    <row r="187" spans="1:40" ht="51.75" customHeight="1" x14ac:dyDescent="0.2">
      <c r="A187" s="18"/>
      <c r="B187" s="9" t="s">
        <v>482</v>
      </c>
      <c r="C187" s="9" t="s">
        <v>513</v>
      </c>
      <c r="D187" s="9" t="s">
        <v>376</v>
      </c>
      <c r="E187" s="9" t="s">
        <v>324</v>
      </c>
      <c r="F187" s="9" t="s">
        <v>325</v>
      </c>
      <c r="G187" s="9" t="s">
        <v>465</v>
      </c>
      <c r="H187" s="9" t="s">
        <v>92</v>
      </c>
      <c r="I187" s="9" t="s">
        <v>93</v>
      </c>
      <c r="J187" s="10">
        <v>650</v>
      </c>
      <c r="K187" s="10">
        <f t="shared" si="2"/>
        <v>3900</v>
      </c>
      <c r="L187" s="8"/>
      <c r="M187" s="8"/>
      <c r="N187" s="8"/>
      <c r="O187" s="8"/>
      <c r="P187" s="8">
        <v>1</v>
      </c>
      <c r="Q187" s="8"/>
      <c r="R187" s="8"/>
      <c r="S187" s="8">
        <v>1</v>
      </c>
      <c r="T187" s="8">
        <v>1</v>
      </c>
      <c r="U187" s="8">
        <v>1</v>
      </c>
      <c r="V187" s="8">
        <v>1</v>
      </c>
      <c r="W187" s="8"/>
      <c r="X187" s="8">
        <v>1</v>
      </c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23">
        <v>6</v>
      </c>
    </row>
    <row r="188" spans="1:40" ht="51.75" customHeight="1" x14ac:dyDescent="0.2">
      <c r="A188" s="18"/>
      <c r="B188" s="9" t="s">
        <v>482</v>
      </c>
      <c r="C188" s="9" t="s">
        <v>513</v>
      </c>
      <c r="D188" s="9" t="s">
        <v>376</v>
      </c>
      <c r="E188" s="9" t="s">
        <v>324</v>
      </c>
      <c r="F188" s="9" t="s">
        <v>325</v>
      </c>
      <c r="G188" s="9" t="s">
        <v>465</v>
      </c>
      <c r="H188" s="9" t="s">
        <v>286</v>
      </c>
      <c r="I188" s="9" t="s">
        <v>287</v>
      </c>
      <c r="J188" s="10">
        <v>650</v>
      </c>
      <c r="K188" s="10">
        <f t="shared" si="2"/>
        <v>650</v>
      </c>
      <c r="L188" s="8"/>
      <c r="M188" s="8"/>
      <c r="N188" s="8">
        <v>1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23">
        <v>1</v>
      </c>
    </row>
    <row r="189" spans="1:40" ht="51.75" customHeight="1" x14ac:dyDescent="0.2">
      <c r="A189" s="18"/>
      <c r="B189" s="9" t="s">
        <v>482</v>
      </c>
      <c r="C189" s="9" t="s">
        <v>513</v>
      </c>
      <c r="D189" s="9" t="s">
        <v>376</v>
      </c>
      <c r="E189" s="9" t="s">
        <v>324</v>
      </c>
      <c r="F189" s="9" t="s">
        <v>325</v>
      </c>
      <c r="G189" s="9" t="s">
        <v>465</v>
      </c>
      <c r="H189" s="9" t="s">
        <v>28</v>
      </c>
      <c r="I189" s="9" t="s">
        <v>29</v>
      </c>
      <c r="J189" s="10">
        <v>650</v>
      </c>
      <c r="K189" s="10">
        <f t="shared" si="2"/>
        <v>9750</v>
      </c>
      <c r="L189" s="8"/>
      <c r="M189" s="8"/>
      <c r="N189" s="8">
        <v>3</v>
      </c>
      <c r="O189" s="8"/>
      <c r="P189" s="8">
        <v>4</v>
      </c>
      <c r="Q189" s="8"/>
      <c r="R189" s="8">
        <v>3</v>
      </c>
      <c r="S189" s="8"/>
      <c r="T189" s="8">
        <v>2</v>
      </c>
      <c r="U189" s="8">
        <v>1</v>
      </c>
      <c r="V189" s="8">
        <v>2</v>
      </c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23">
        <v>15</v>
      </c>
    </row>
    <row r="190" spans="1:40" ht="51.75" customHeight="1" x14ac:dyDescent="0.2">
      <c r="A190" s="18"/>
      <c r="B190" s="9" t="s">
        <v>482</v>
      </c>
      <c r="C190" s="9" t="s">
        <v>513</v>
      </c>
      <c r="D190" s="9" t="s">
        <v>376</v>
      </c>
      <c r="E190" s="9" t="s">
        <v>326</v>
      </c>
      <c r="F190" s="9" t="s">
        <v>327</v>
      </c>
      <c r="G190" s="9" t="s">
        <v>465</v>
      </c>
      <c r="H190" s="9" t="s">
        <v>59</v>
      </c>
      <c r="I190" s="9" t="s">
        <v>60</v>
      </c>
      <c r="J190" s="10">
        <v>650</v>
      </c>
      <c r="K190" s="10">
        <f t="shared" si="2"/>
        <v>7800</v>
      </c>
      <c r="L190" s="8"/>
      <c r="M190" s="8"/>
      <c r="N190" s="8">
        <v>2</v>
      </c>
      <c r="O190" s="8">
        <v>1</v>
      </c>
      <c r="P190" s="8"/>
      <c r="Q190" s="8">
        <v>1</v>
      </c>
      <c r="R190" s="8">
        <v>2</v>
      </c>
      <c r="S190" s="8"/>
      <c r="T190" s="8"/>
      <c r="U190" s="8">
        <v>1</v>
      </c>
      <c r="V190" s="8">
        <v>1</v>
      </c>
      <c r="W190" s="8"/>
      <c r="X190" s="8">
        <v>2</v>
      </c>
      <c r="Y190" s="8"/>
      <c r="Z190" s="8">
        <v>2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23">
        <v>12</v>
      </c>
    </row>
    <row r="191" spans="1:40" ht="51.75" customHeight="1" x14ac:dyDescent="0.2">
      <c r="A191" s="18"/>
      <c r="B191" s="9" t="s">
        <v>482</v>
      </c>
      <c r="C191" s="9" t="s">
        <v>513</v>
      </c>
      <c r="D191" s="9" t="s">
        <v>377</v>
      </c>
      <c r="E191" s="9" t="s">
        <v>324</v>
      </c>
      <c r="F191" s="9" t="s">
        <v>325</v>
      </c>
      <c r="G191" s="9" t="s">
        <v>465</v>
      </c>
      <c r="H191" s="9" t="s">
        <v>148</v>
      </c>
      <c r="I191" s="9" t="s">
        <v>149</v>
      </c>
      <c r="J191" s="10">
        <v>650</v>
      </c>
      <c r="K191" s="10">
        <f t="shared" si="2"/>
        <v>4550</v>
      </c>
      <c r="L191" s="8"/>
      <c r="M191" s="8"/>
      <c r="N191" s="8"/>
      <c r="O191" s="8"/>
      <c r="P191" s="8">
        <v>1</v>
      </c>
      <c r="Q191" s="8"/>
      <c r="R191" s="8">
        <v>1</v>
      </c>
      <c r="S191" s="8">
        <v>1</v>
      </c>
      <c r="T191" s="8">
        <v>1</v>
      </c>
      <c r="U191" s="8">
        <v>1</v>
      </c>
      <c r="V191" s="8">
        <v>1</v>
      </c>
      <c r="W191" s="8"/>
      <c r="X191" s="8"/>
      <c r="Y191" s="8"/>
      <c r="Z191" s="8">
        <v>1</v>
      </c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23">
        <v>7</v>
      </c>
    </row>
    <row r="192" spans="1:40" ht="51.75" customHeight="1" x14ac:dyDescent="0.2">
      <c r="A192" s="18"/>
      <c r="B192" s="9" t="s">
        <v>482</v>
      </c>
      <c r="C192" s="9" t="s">
        <v>513</v>
      </c>
      <c r="D192" s="9" t="s">
        <v>377</v>
      </c>
      <c r="E192" s="9" t="s">
        <v>324</v>
      </c>
      <c r="F192" s="9" t="s">
        <v>325</v>
      </c>
      <c r="G192" s="9" t="s">
        <v>465</v>
      </c>
      <c r="H192" s="9" t="s">
        <v>92</v>
      </c>
      <c r="I192" s="9" t="s">
        <v>93</v>
      </c>
      <c r="J192" s="10">
        <v>650</v>
      </c>
      <c r="K192" s="10">
        <f t="shared" si="2"/>
        <v>3250</v>
      </c>
      <c r="L192" s="8"/>
      <c r="M192" s="8"/>
      <c r="N192" s="8"/>
      <c r="O192" s="8"/>
      <c r="P192" s="8"/>
      <c r="Q192" s="8"/>
      <c r="R192" s="8"/>
      <c r="S192" s="8">
        <v>1</v>
      </c>
      <c r="T192" s="8">
        <v>1</v>
      </c>
      <c r="U192" s="8">
        <v>1</v>
      </c>
      <c r="V192" s="8">
        <v>1</v>
      </c>
      <c r="W192" s="8"/>
      <c r="X192" s="8"/>
      <c r="Y192" s="8"/>
      <c r="Z192" s="8">
        <v>1</v>
      </c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23">
        <v>5</v>
      </c>
    </row>
    <row r="193" spans="1:40" ht="51.75" customHeight="1" x14ac:dyDescent="0.2">
      <c r="A193" s="18"/>
      <c r="B193" s="9" t="s">
        <v>482</v>
      </c>
      <c r="C193" s="9" t="s">
        <v>513</v>
      </c>
      <c r="D193" s="9" t="s">
        <v>377</v>
      </c>
      <c r="E193" s="9" t="s">
        <v>324</v>
      </c>
      <c r="F193" s="9" t="s">
        <v>325</v>
      </c>
      <c r="G193" s="9" t="s">
        <v>465</v>
      </c>
      <c r="H193" s="9" t="s">
        <v>286</v>
      </c>
      <c r="I193" s="9" t="s">
        <v>287</v>
      </c>
      <c r="J193" s="10">
        <v>650</v>
      </c>
      <c r="K193" s="10">
        <f t="shared" si="2"/>
        <v>7800</v>
      </c>
      <c r="L193" s="8"/>
      <c r="M193" s="8"/>
      <c r="N193" s="8">
        <v>1</v>
      </c>
      <c r="O193" s="8">
        <v>1</v>
      </c>
      <c r="P193" s="8">
        <v>2</v>
      </c>
      <c r="Q193" s="8"/>
      <c r="R193" s="8">
        <v>1</v>
      </c>
      <c r="S193" s="8">
        <v>1</v>
      </c>
      <c r="T193" s="8">
        <v>2</v>
      </c>
      <c r="U193" s="8">
        <v>1</v>
      </c>
      <c r="V193" s="8"/>
      <c r="W193" s="8"/>
      <c r="X193" s="8">
        <v>1</v>
      </c>
      <c r="Y193" s="8"/>
      <c r="Z193" s="8">
        <v>2</v>
      </c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23">
        <v>12</v>
      </c>
    </row>
    <row r="194" spans="1:40" ht="51.75" customHeight="1" x14ac:dyDescent="0.2">
      <c r="A194" s="18"/>
      <c r="B194" s="9" t="s">
        <v>482</v>
      </c>
      <c r="C194" s="9" t="s">
        <v>513</v>
      </c>
      <c r="D194" s="9" t="s">
        <v>377</v>
      </c>
      <c r="E194" s="9" t="s">
        <v>324</v>
      </c>
      <c r="F194" s="9" t="s">
        <v>325</v>
      </c>
      <c r="G194" s="9" t="s">
        <v>465</v>
      </c>
      <c r="H194" s="9" t="s">
        <v>28</v>
      </c>
      <c r="I194" s="9" t="s">
        <v>29</v>
      </c>
      <c r="J194" s="10">
        <v>650</v>
      </c>
      <c r="K194" s="10">
        <f t="shared" si="2"/>
        <v>4550</v>
      </c>
      <c r="L194" s="8"/>
      <c r="M194" s="8"/>
      <c r="N194" s="8"/>
      <c r="O194" s="8"/>
      <c r="P194" s="8"/>
      <c r="Q194" s="8"/>
      <c r="R194" s="8">
        <v>2</v>
      </c>
      <c r="S194" s="8">
        <v>1</v>
      </c>
      <c r="T194" s="8">
        <v>1</v>
      </c>
      <c r="U194" s="8">
        <v>1</v>
      </c>
      <c r="V194" s="8">
        <v>1</v>
      </c>
      <c r="W194" s="8"/>
      <c r="X194" s="8">
        <v>1</v>
      </c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23">
        <v>7</v>
      </c>
    </row>
    <row r="195" spans="1:40" ht="51.75" customHeight="1" x14ac:dyDescent="0.2">
      <c r="A195" s="18"/>
      <c r="B195" s="9" t="s">
        <v>482</v>
      </c>
      <c r="C195" s="9" t="s">
        <v>513</v>
      </c>
      <c r="D195" s="9" t="s">
        <v>378</v>
      </c>
      <c r="E195" s="9" t="s">
        <v>324</v>
      </c>
      <c r="F195" s="9" t="s">
        <v>325</v>
      </c>
      <c r="G195" s="9" t="s">
        <v>476</v>
      </c>
      <c r="H195" s="9" t="s">
        <v>28</v>
      </c>
      <c r="I195" s="9" t="s">
        <v>29</v>
      </c>
      <c r="J195" s="10">
        <v>650</v>
      </c>
      <c r="K195" s="10">
        <f t="shared" si="2"/>
        <v>11700</v>
      </c>
      <c r="L195" s="8"/>
      <c r="M195" s="8"/>
      <c r="N195" s="8">
        <v>1</v>
      </c>
      <c r="O195" s="8"/>
      <c r="P195" s="8">
        <v>3</v>
      </c>
      <c r="Q195" s="8">
        <v>1</v>
      </c>
      <c r="R195" s="8">
        <v>2</v>
      </c>
      <c r="S195" s="8">
        <v>2</v>
      </c>
      <c r="T195" s="8">
        <v>2</v>
      </c>
      <c r="U195" s="8">
        <v>2</v>
      </c>
      <c r="V195" s="8">
        <v>3</v>
      </c>
      <c r="W195" s="8"/>
      <c r="X195" s="8">
        <v>2</v>
      </c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23">
        <v>18</v>
      </c>
    </row>
    <row r="196" spans="1:40" ht="51.75" customHeight="1" x14ac:dyDescent="0.2">
      <c r="A196" s="18"/>
      <c r="B196" s="9" t="s">
        <v>482</v>
      </c>
      <c r="C196" s="9" t="s">
        <v>514</v>
      </c>
      <c r="D196" s="9" t="s">
        <v>248</v>
      </c>
      <c r="E196" s="9" t="s">
        <v>126</v>
      </c>
      <c r="F196" s="9" t="s">
        <v>127</v>
      </c>
      <c r="G196" s="9" t="s">
        <v>477</v>
      </c>
      <c r="H196" s="9" t="s">
        <v>6</v>
      </c>
      <c r="I196" s="9" t="s">
        <v>7</v>
      </c>
      <c r="J196" s="10">
        <v>1500</v>
      </c>
      <c r="K196" s="10">
        <f t="shared" ref="K196:K259" si="3">J196*AN196</f>
        <v>19500</v>
      </c>
      <c r="L196" s="8"/>
      <c r="M196" s="8"/>
      <c r="N196" s="8">
        <v>1</v>
      </c>
      <c r="O196" s="8"/>
      <c r="P196" s="8">
        <v>2</v>
      </c>
      <c r="Q196" s="8"/>
      <c r="R196" s="8">
        <v>1</v>
      </c>
      <c r="S196" s="8">
        <v>2</v>
      </c>
      <c r="T196" s="8">
        <v>1</v>
      </c>
      <c r="U196" s="8">
        <v>1</v>
      </c>
      <c r="V196" s="8">
        <v>1</v>
      </c>
      <c r="W196" s="8"/>
      <c r="X196" s="8">
        <v>2</v>
      </c>
      <c r="Y196" s="8"/>
      <c r="Z196" s="8">
        <v>1</v>
      </c>
      <c r="AA196" s="8">
        <v>1</v>
      </c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23">
        <v>13</v>
      </c>
    </row>
    <row r="197" spans="1:40" ht="51.75" customHeight="1" x14ac:dyDescent="0.2">
      <c r="A197" s="18"/>
      <c r="B197" s="9" t="s">
        <v>482</v>
      </c>
      <c r="C197" s="9" t="s">
        <v>515</v>
      </c>
      <c r="D197" s="9" t="s">
        <v>172</v>
      </c>
      <c r="E197" s="9" t="s">
        <v>173</v>
      </c>
      <c r="F197" s="9" t="s">
        <v>174</v>
      </c>
      <c r="G197" s="9" t="s">
        <v>470</v>
      </c>
      <c r="H197" s="9" t="s">
        <v>148</v>
      </c>
      <c r="I197" s="9" t="s">
        <v>149</v>
      </c>
      <c r="J197" s="10">
        <v>695</v>
      </c>
      <c r="K197" s="10">
        <f t="shared" si="3"/>
        <v>1390</v>
      </c>
      <c r="L197" s="8"/>
      <c r="M197" s="8"/>
      <c r="N197" s="8"/>
      <c r="O197" s="8">
        <v>1</v>
      </c>
      <c r="P197" s="8">
        <v>1</v>
      </c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23">
        <v>2</v>
      </c>
    </row>
    <row r="198" spans="1:40" ht="51.75" customHeight="1" x14ac:dyDescent="0.2">
      <c r="A198" s="18"/>
      <c r="B198" s="9" t="s">
        <v>482</v>
      </c>
      <c r="C198" s="9" t="s">
        <v>515</v>
      </c>
      <c r="D198" s="9" t="s">
        <v>175</v>
      </c>
      <c r="E198" s="9" t="s">
        <v>40</v>
      </c>
      <c r="F198" s="9" t="s">
        <v>41</v>
      </c>
      <c r="G198" s="9" t="s">
        <v>470</v>
      </c>
      <c r="H198" s="9" t="s">
        <v>108</v>
      </c>
      <c r="I198" s="9" t="s">
        <v>176</v>
      </c>
      <c r="J198" s="10">
        <v>795</v>
      </c>
      <c r="K198" s="10">
        <f t="shared" si="3"/>
        <v>3975</v>
      </c>
      <c r="L198" s="8"/>
      <c r="M198" s="8"/>
      <c r="N198" s="8"/>
      <c r="O198" s="8"/>
      <c r="P198" s="8">
        <v>2</v>
      </c>
      <c r="Q198" s="8"/>
      <c r="R198" s="8">
        <v>2</v>
      </c>
      <c r="S198" s="8">
        <v>1</v>
      </c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23">
        <v>5</v>
      </c>
    </row>
    <row r="199" spans="1:40" ht="51.75" customHeight="1" x14ac:dyDescent="0.2">
      <c r="A199" s="18"/>
      <c r="B199" s="9" t="s">
        <v>482</v>
      </c>
      <c r="C199" s="9" t="s">
        <v>515</v>
      </c>
      <c r="D199" s="9" t="s">
        <v>175</v>
      </c>
      <c r="E199" s="9" t="s">
        <v>40</v>
      </c>
      <c r="F199" s="9" t="s">
        <v>41</v>
      </c>
      <c r="G199" s="9" t="s">
        <v>470</v>
      </c>
      <c r="H199" s="9" t="s">
        <v>100</v>
      </c>
      <c r="I199" s="9" t="s">
        <v>101</v>
      </c>
      <c r="J199" s="10">
        <v>795</v>
      </c>
      <c r="K199" s="10">
        <f t="shared" si="3"/>
        <v>1590</v>
      </c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>
        <v>2</v>
      </c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23">
        <v>2</v>
      </c>
    </row>
    <row r="200" spans="1:40" ht="51.75" customHeight="1" x14ac:dyDescent="0.2">
      <c r="A200" s="18"/>
      <c r="B200" s="9" t="s">
        <v>482</v>
      </c>
      <c r="C200" s="9" t="s">
        <v>515</v>
      </c>
      <c r="D200" s="9" t="s">
        <v>175</v>
      </c>
      <c r="E200" s="9" t="s">
        <v>40</v>
      </c>
      <c r="F200" s="9" t="s">
        <v>41</v>
      </c>
      <c r="G200" s="9" t="s">
        <v>470</v>
      </c>
      <c r="H200" s="9" t="s">
        <v>177</v>
      </c>
      <c r="I200" s="9" t="s">
        <v>178</v>
      </c>
      <c r="J200" s="10">
        <v>795</v>
      </c>
      <c r="K200" s="10">
        <f t="shared" si="3"/>
        <v>1590</v>
      </c>
      <c r="L200" s="8"/>
      <c r="M200" s="8"/>
      <c r="N200" s="8">
        <v>1</v>
      </c>
      <c r="O200" s="8"/>
      <c r="P200" s="8">
        <v>1</v>
      </c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23">
        <v>2</v>
      </c>
    </row>
    <row r="201" spans="1:40" ht="51.75" customHeight="1" x14ac:dyDescent="0.2">
      <c r="A201" s="18"/>
      <c r="B201" s="9" t="s">
        <v>482</v>
      </c>
      <c r="C201" s="9" t="s">
        <v>515</v>
      </c>
      <c r="D201" s="9" t="s">
        <v>172</v>
      </c>
      <c r="E201" s="9" t="s">
        <v>97</v>
      </c>
      <c r="F201" s="9" t="s">
        <v>98</v>
      </c>
      <c r="G201" s="9" t="s">
        <v>470</v>
      </c>
      <c r="H201" s="9" t="s">
        <v>122</v>
      </c>
      <c r="I201" s="9" t="s">
        <v>123</v>
      </c>
      <c r="J201" s="10">
        <v>695</v>
      </c>
      <c r="K201" s="10">
        <f t="shared" si="3"/>
        <v>11815</v>
      </c>
      <c r="L201" s="8"/>
      <c r="M201" s="8"/>
      <c r="N201" s="8">
        <v>1</v>
      </c>
      <c r="O201" s="8"/>
      <c r="P201" s="8">
        <v>4</v>
      </c>
      <c r="Q201" s="8"/>
      <c r="R201" s="8">
        <v>5</v>
      </c>
      <c r="S201" s="8"/>
      <c r="T201" s="8">
        <v>5</v>
      </c>
      <c r="U201" s="8">
        <v>1</v>
      </c>
      <c r="V201" s="8">
        <v>1</v>
      </c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23">
        <v>17</v>
      </c>
    </row>
    <row r="202" spans="1:40" ht="51.75" customHeight="1" x14ac:dyDescent="0.2">
      <c r="A202" s="18"/>
      <c r="B202" s="9" t="s">
        <v>482</v>
      </c>
      <c r="C202" s="9" t="s">
        <v>515</v>
      </c>
      <c r="D202" s="9" t="s">
        <v>185</v>
      </c>
      <c r="E202" s="9" t="s">
        <v>97</v>
      </c>
      <c r="F202" s="9" t="s">
        <v>98</v>
      </c>
      <c r="G202" s="9" t="s">
        <v>473</v>
      </c>
      <c r="H202" s="9" t="s">
        <v>122</v>
      </c>
      <c r="I202" s="9" t="s">
        <v>123</v>
      </c>
      <c r="J202" s="10">
        <v>630</v>
      </c>
      <c r="K202" s="10">
        <f t="shared" si="3"/>
        <v>630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>
        <v>1</v>
      </c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23">
        <v>1</v>
      </c>
    </row>
    <row r="203" spans="1:40" ht="51.75" customHeight="1" x14ac:dyDescent="0.2">
      <c r="A203" s="18"/>
      <c r="B203" s="9" t="s">
        <v>482</v>
      </c>
      <c r="C203" s="9" t="s">
        <v>515</v>
      </c>
      <c r="D203" s="9" t="s">
        <v>188</v>
      </c>
      <c r="E203" s="9" t="s">
        <v>40</v>
      </c>
      <c r="F203" s="9" t="s">
        <v>41</v>
      </c>
      <c r="G203" s="9" t="s">
        <v>470</v>
      </c>
      <c r="H203" s="9" t="s">
        <v>100</v>
      </c>
      <c r="I203" s="9" t="s">
        <v>101</v>
      </c>
      <c r="J203" s="10">
        <v>795</v>
      </c>
      <c r="K203" s="10">
        <f t="shared" si="3"/>
        <v>795</v>
      </c>
      <c r="L203" s="8"/>
      <c r="M203" s="8"/>
      <c r="N203" s="8">
        <v>1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23">
        <v>1</v>
      </c>
    </row>
    <row r="204" spans="1:40" ht="51.75" customHeight="1" x14ac:dyDescent="0.2">
      <c r="A204" s="18"/>
      <c r="B204" s="9" t="s">
        <v>482</v>
      </c>
      <c r="C204" s="9" t="s">
        <v>515</v>
      </c>
      <c r="D204" s="9" t="s">
        <v>188</v>
      </c>
      <c r="E204" s="9" t="s">
        <v>40</v>
      </c>
      <c r="F204" s="9" t="s">
        <v>41</v>
      </c>
      <c r="G204" s="9" t="s">
        <v>470</v>
      </c>
      <c r="H204" s="9" t="s">
        <v>177</v>
      </c>
      <c r="I204" s="9" t="s">
        <v>178</v>
      </c>
      <c r="J204" s="10">
        <v>795</v>
      </c>
      <c r="K204" s="10">
        <f t="shared" si="3"/>
        <v>795</v>
      </c>
      <c r="L204" s="8"/>
      <c r="M204" s="8"/>
      <c r="N204" s="8">
        <v>1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23">
        <v>1</v>
      </c>
    </row>
    <row r="205" spans="1:40" ht="51.75" customHeight="1" x14ac:dyDescent="0.2">
      <c r="A205" s="18"/>
      <c r="B205" s="9" t="s">
        <v>482</v>
      </c>
      <c r="C205" s="9" t="s">
        <v>515</v>
      </c>
      <c r="D205" s="9" t="s">
        <v>188</v>
      </c>
      <c r="E205" s="9" t="s">
        <v>97</v>
      </c>
      <c r="F205" s="9" t="s">
        <v>98</v>
      </c>
      <c r="G205" s="9" t="s">
        <v>470</v>
      </c>
      <c r="H205" s="9" t="s">
        <v>148</v>
      </c>
      <c r="I205" s="9" t="s">
        <v>149</v>
      </c>
      <c r="J205" s="10">
        <v>795</v>
      </c>
      <c r="K205" s="10">
        <f t="shared" si="3"/>
        <v>1590</v>
      </c>
      <c r="L205" s="8"/>
      <c r="M205" s="8"/>
      <c r="N205" s="8">
        <v>1</v>
      </c>
      <c r="O205" s="8"/>
      <c r="P205" s="8"/>
      <c r="Q205" s="8"/>
      <c r="R205" s="8">
        <v>1</v>
      </c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23">
        <v>2</v>
      </c>
    </row>
    <row r="206" spans="1:40" ht="51.75" customHeight="1" x14ac:dyDescent="0.2">
      <c r="A206" s="18"/>
      <c r="B206" s="9" t="s">
        <v>482</v>
      </c>
      <c r="C206" s="9" t="s">
        <v>515</v>
      </c>
      <c r="D206" s="9" t="s">
        <v>175</v>
      </c>
      <c r="E206" s="9" t="s">
        <v>290</v>
      </c>
      <c r="F206" s="9" t="s">
        <v>292</v>
      </c>
      <c r="G206" s="9" t="s">
        <v>471</v>
      </c>
      <c r="H206" s="9" t="s">
        <v>291</v>
      </c>
      <c r="I206" s="9" t="s">
        <v>293</v>
      </c>
      <c r="J206" s="10">
        <v>795</v>
      </c>
      <c r="K206" s="10">
        <f t="shared" si="3"/>
        <v>7950</v>
      </c>
      <c r="L206" s="8"/>
      <c r="M206" s="8"/>
      <c r="N206" s="8">
        <v>1</v>
      </c>
      <c r="O206" s="8"/>
      <c r="P206" s="8">
        <v>5</v>
      </c>
      <c r="Q206" s="8"/>
      <c r="R206" s="8">
        <v>4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23">
        <v>10</v>
      </c>
    </row>
    <row r="207" spans="1:40" ht="51.75" customHeight="1" x14ac:dyDescent="0.2">
      <c r="A207" s="18"/>
      <c r="B207" s="9" t="s">
        <v>482</v>
      </c>
      <c r="C207" s="9" t="s">
        <v>515</v>
      </c>
      <c r="D207" s="9" t="s">
        <v>175</v>
      </c>
      <c r="E207" s="9" t="s">
        <v>290</v>
      </c>
      <c r="F207" s="9" t="s">
        <v>292</v>
      </c>
      <c r="G207" s="9" t="s">
        <v>471</v>
      </c>
      <c r="H207" s="9" t="s">
        <v>294</v>
      </c>
      <c r="I207" s="9" t="s">
        <v>295</v>
      </c>
      <c r="J207" s="10">
        <v>795</v>
      </c>
      <c r="K207" s="10">
        <f t="shared" si="3"/>
        <v>1590</v>
      </c>
      <c r="L207" s="8"/>
      <c r="M207" s="8"/>
      <c r="N207" s="8"/>
      <c r="O207" s="8"/>
      <c r="P207" s="8"/>
      <c r="Q207" s="8"/>
      <c r="R207" s="8"/>
      <c r="S207" s="8">
        <v>1</v>
      </c>
      <c r="T207" s="8"/>
      <c r="U207" s="8"/>
      <c r="V207" s="8">
        <v>1</v>
      </c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23">
        <v>2</v>
      </c>
    </row>
    <row r="208" spans="1:40" ht="51.75" customHeight="1" x14ac:dyDescent="0.2">
      <c r="A208" s="18"/>
      <c r="B208" s="9" t="s">
        <v>482</v>
      </c>
      <c r="C208" s="9" t="s">
        <v>515</v>
      </c>
      <c r="D208" s="9" t="s">
        <v>188</v>
      </c>
      <c r="E208" s="9" t="s">
        <v>290</v>
      </c>
      <c r="F208" s="9" t="s">
        <v>292</v>
      </c>
      <c r="G208" s="9" t="s">
        <v>471</v>
      </c>
      <c r="H208" s="9" t="s">
        <v>291</v>
      </c>
      <c r="I208" s="9" t="s">
        <v>293</v>
      </c>
      <c r="J208" s="10">
        <v>795</v>
      </c>
      <c r="K208" s="10">
        <f t="shared" si="3"/>
        <v>795</v>
      </c>
      <c r="L208" s="8"/>
      <c r="M208" s="8"/>
      <c r="N208" s="8">
        <v>1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23">
        <v>1</v>
      </c>
    </row>
    <row r="209" spans="1:40" ht="51.75" customHeight="1" x14ac:dyDescent="0.2">
      <c r="A209" s="18"/>
      <c r="B209" s="9" t="s">
        <v>482</v>
      </c>
      <c r="C209" s="9" t="s">
        <v>515</v>
      </c>
      <c r="D209" s="9" t="s">
        <v>188</v>
      </c>
      <c r="E209" s="9" t="s">
        <v>290</v>
      </c>
      <c r="F209" s="9" t="s">
        <v>292</v>
      </c>
      <c r="G209" s="9" t="s">
        <v>471</v>
      </c>
      <c r="H209" s="9" t="s">
        <v>294</v>
      </c>
      <c r="I209" s="9" t="s">
        <v>295</v>
      </c>
      <c r="J209" s="10">
        <v>795</v>
      </c>
      <c r="K209" s="10">
        <f t="shared" si="3"/>
        <v>1590</v>
      </c>
      <c r="L209" s="8"/>
      <c r="M209" s="8"/>
      <c r="N209" s="8">
        <v>1</v>
      </c>
      <c r="O209" s="8"/>
      <c r="P209" s="8"/>
      <c r="Q209" s="8"/>
      <c r="R209" s="8"/>
      <c r="S209" s="8"/>
      <c r="T209" s="8"/>
      <c r="U209" s="8"/>
      <c r="V209" s="8">
        <v>1</v>
      </c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23">
        <v>2</v>
      </c>
    </row>
    <row r="210" spans="1:40" ht="51.75" customHeight="1" x14ac:dyDescent="0.2">
      <c r="A210" s="18"/>
      <c r="B210" s="9" t="s">
        <v>482</v>
      </c>
      <c r="C210" s="9" t="s">
        <v>515</v>
      </c>
      <c r="D210" s="9" t="s">
        <v>383</v>
      </c>
      <c r="E210" s="9" t="s">
        <v>40</v>
      </c>
      <c r="F210" s="9" t="s">
        <v>47</v>
      </c>
      <c r="G210" s="9" t="s">
        <v>465</v>
      </c>
      <c r="H210" s="9" t="s">
        <v>6</v>
      </c>
      <c r="I210" s="9" t="s">
        <v>7</v>
      </c>
      <c r="J210" s="10">
        <v>995</v>
      </c>
      <c r="K210" s="10">
        <f t="shared" si="3"/>
        <v>4975</v>
      </c>
      <c r="L210" s="8"/>
      <c r="M210" s="8"/>
      <c r="N210" s="8"/>
      <c r="O210" s="8">
        <v>1</v>
      </c>
      <c r="P210" s="8"/>
      <c r="Q210" s="8">
        <v>1</v>
      </c>
      <c r="R210" s="8">
        <v>3</v>
      </c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23">
        <v>5</v>
      </c>
    </row>
    <row r="211" spans="1:40" ht="51.75" customHeight="1" x14ac:dyDescent="0.2">
      <c r="A211" s="18"/>
      <c r="B211" s="9" t="s">
        <v>482</v>
      </c>
      <c r="C211" s="9" t="s">
        <v>515</v>
      </c>
      <c r="D211" s="9" t="s">
        <v>383</v>
      </c>
      <c r="E211" s="9" t="s">
        <v>40</v>
      </c>
      <c r="F211" s="9" t="s">
        <v>47</v>
      </c>
      <c r="G211" s="9" t="s">
        <v>465</v>
      </c>
      <c r="H211" s="9" t="s">
        <v>100</v>
      </c>
      <c r="I211" s="9" t="s">
        <v>101</v>
      </c>
      <c r="J211" s="10">
        <v>995</v>
      </c>
      <c r="K211" s="10">
        <f t="shared" si="3"/>
        <v>3980</v>
      </c>
      <c r="L211" s="8"/>
      <c r="M211" s="8"/>
      <c r="N211" s="8">
        <v>1</v>
      </c>
      <c r="O211" s="8"/>
      <c r="P211" s="8"/>
      <c r="Q211" s="8"/>
      <c r="R211" s="8">
        <v>2</v>
      </c>
      <c r="S211" s="8">
        <v>1</v>
      </c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23">
        <v>4</v>
      </c>
    </row>
    <row r="212" spans="1:40" ht="51.75" customHeight="1" x14ac:dyDescent="0.2">
      <c r="A212" s="18"/>
      <c r="B212" s="9" t="s">
        <v>482</v>
      </c>
      <c r="C212" s="9" t="s">
        <v>515</v>
      </c>
      <c r="D212" s="9" t="s">
        <v>384</v>
      </c>
      <c r="E212" s="9" t="s">
        <v>290</v>
      </c>
      <c r="F212" s="9" t="s">
        <v>292</v>
      </c>
      <c r="G212" s="9" t="s">
        <v>472</v>
      </c>
      <c r="H212" s="9" t="s">
        <v>294</v>
      </c>
      <c r="I212" s="9" t="s">
        <v>295</v>
      </c>
      <c r="J212" s="10">
        <v>995</v>
      </c>
      <c r="K212" s="10">
        <f t="shared" si="3"/>
        <v>995</v>
      </c>
      <c r="L212" s="8"/>
      <c r="M212" s="8"/>
      <c r="N212" s="8"/>
      <c r="O212" s="8"/>
      <c r="P212" s="8"/>
      <c r="Q212" s="8"/>
      <c r="R212" s="8"/>
      <c r="S212" s="8"/>
      <c r="T212" s="8"/>
      <c r="U212" s="8">
        <v>1</v>
      </c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23">
        <v>1</v>
      </c>
    </row>
    <row r="213" spans="1:40" ht="51.75" customHeight="1" x14ac:dyDescent="0.2">
      <c r="A213" s="18"/>
      <c r="B213" s="9" t="s">
        <v>482</v>
      </c>
      <c r="C213" s="9" t="s">
        <v>516</v>
      </c>
      <c r="D213" s="9" t="s">
        <v>362</v>
      </c>
      <c r="E213" s="9" t="s">
        <v>313</v>
      </c>
      <c r="F213" s="9" t="s">
        <v>314</v>
      </c>
      <c r="G213" s="9" t="s">
        <v>466</v>
      </c>
      <c r="H213" s="9" t="s">
        <v>148</v>
      </c>
      <c r="I213" s="9" t="s">
        <v>149</v>
      </c>
      <c r="J213" s="10">
        <v>730</v>
      </c>
      <c r="K213" s="10">
        <f t="shared" si="3"/>
        <v>2190</v>
      </c>
      <c r="L213" s="8"/>
      <c r="M213" s="8"/>
      <c r="N213" s="8">
        <v>1</v>
      </c>
      <c r="O213" s="8"/>
      <c r="P213" s="8"/>
      <c r="Q213" s="8"/>
      <c r="R213" s="8"/>
      <c r="S213" s="8">
        <v>1</v>
      </c>
      <c r="T213" s="8"/>
      <c r="U213" s="8"/>
      <c r="V213" s="8">
        <v>1</v>
      </c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23">
        <v>3</v>
      </c>
    </row>
    <row r="214" spans="1:40" ht="51.75" customHeight="1" x14ac:dyDescent="0.2">
      <c r="A214" s="18"/>
      <c r="B214" s="9" t="s">
        <v>482</v>
      </c>
      <c r="C214" s="9" t="s">
        <v>516</v>
      </c>
      <c r="D214" s="9" t="s">
        <v>362</v>
      </c>
      <c r="E214" s="9" t="s">
        <v>313</v>
      </c>
      <c r="F214" s="9" t="s">
        <v>314</v>
      </c>
      <c r="G214" s="9" t="s">
        <v>466</v>
      </c>
      <c r="H214" s="9" t="s">
        <v>92</v>
      </c>
      <c r="I214" s="9" t="s">
        <v>93</v>
      </c>
      <c r="J214" s="10">
        <v>730</v>
      </c>
      <c r="K214" s="10">
        <f t="shared" si="3"/>
        <v>2920</v>
      </c>
      <c r="L214" s="8"/>
      <c r="M214" s="8"/>
      <c r="N214" s="8">
        <v>1</v>
      </c>
      <c r="O214" s="8"/>
      <c r="P214" s="8">
        <v>1</v>
      </c>
      <c r="Q214" s="8"/>
      <c r="R214" s="8"/>
      <c r="S214" s="8"/>
      <c r="T214" s="8">
        <v>1</v>
      </c>
      <c r="U214" s="8"/>
      <c r="V214" s="8">
        <v>1</v>
      </c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23">
        <v>4</v>
      </c>
    </row>
    <row r="215" spans="1:40" ht="51.75" customHeight="1" x14ac:dyDescent="0.2">
      <c r="A215" s="18"/>
      <c r="B215" s="9" t="s">
        <v>482</v>
      </c>
      <c r="C215" s="9" t="s">
        <v>516</v>
      </c>
      <c r="D215" s="9" t="s">
        <v>362</v>
      </c>
      <c r="E215" s="9" t="s">
        <v>250</v>
      </c>
      <c r="F215" s="9" t="s">
        <v>251</v>
      </c>
      <c r="G215" s="9" t="s">
        <v>466</v>
      </c>
      <c r="H215" s="9" t="s">
        <v>59</v>
      </c>
      <c r="I215" s="9" t="s">
        <v>60</v>
      </c>
      <c r="J215" s="10">
        <v>730</v>
      </c>
      <c r="K215" s="10">
        <f t="shared" si="3"/>
        <v>5840</v>
      </c>
      <c r="L215" s="8"/>
      <c r="M215" s="8"/>
      <c r="N215" s="8"/>
      <c r="O215" s="8"/>
      <c r="P215" s="8"/>
      <c r="Q215" s="8">
        <v>1</v>
      </c>
      <c r="R215" s="8">
        <v>1</v>
      </c>
      <c r="S215" s="8">
        <v>1</v>
      </c>
      <c r="T215" s="8">
        <v>1</v>
      </c>
      <c r="U215" s="8">
        <v>1</v>
      </c>
      <c r="V215" s="8">
        <v>1</v>
      </c>
      <c r="W215" s="8"/>
      <c r="X215" s="8"/>
      <c r="Y215" s="8"/>
      <c r="Z215" s="8">
        <v>1</v>
      </c>
      <c r="AA215" s="8">
        <v>1</v>
      </c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23">
        <v>8</v>
      </c>
    </row>
    <row r="216" spans="1:40" ht="51.75" customHeight="1" x14ac:dyDescent="0.2">
      <c r="A216" s="18"/>
      <c r="B216" s="9" t="s">
        <v>482</v>
      </c>
      <c r="C216" s="9" t="s">
        <v>516</v>
      </c>
      <c r="D216" s="9" t="s">
        <v>363</v>
      </c>
      <c r="E216" s="9" t="s">
        <v>250</v>
      </c>
      <c r="F216" s="9" t="s">
        <v>251</v>
      </c>
      <c r="G216" s="9" t="s">
        <v>465</v>
      </c>
      <c r="H216" s="9" t="s">
        <v>59</v>
      </c>
      <c r="I216" s="9" t="s">
        <v>60</v>
      </c>
      <c r="J216" s="10">
        <v>795</v>
      </c>
      <c r="K216" s="10">
        <f t="shared" si="3"/>
        <v>795</v>
      </c>
      <c r="L216" s="8"/>
      <c r="M216" s="8"/>
      <c r="N216" s="8"/>
      <c r="O216" s="8"/>
      <c r="P216" s="8"/>
      <c r="Q216" s="8"/>
      <c r="R216" s="8">
        <v>1</v>
      </c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23">
        <v>1</v>
      </c>
    </row>
    <row r="217" spans="1:40" ht="51.75" customHeight="1" x14ac:dyDescent="0.2">
      <c r="A217" s="18"/>
      <c r="B217" s="9" t="s">
        <v>482</v>
      </c>
      <c r="C217" s="9" t="s">
        <v>516</v>
      </c>
      <c r="D217" s="9" t="s">
        <v>363</v>
      </c>
      <c r="E217" s="9" t="s">
        <v>97</v>
      </c>
      <c r="F217" s="9" t="s">
        <v>98</v>
      </c>
      <c r="G217" s="9" t="s">
        <v>465</v>
      </c>
      <c r="H217" s="9" t="s">
        <v>148</v>
      </c>
      <c r="I217" s="9" t="s">
        <v>149</v>
      </c>
      <c r="J217" s="10">
        <v>795</v>
      </c>
      <c r="K217" s="10">
        <f t="shared" si="3"/>
        <v>6360</v>
      </c>
      <c r="L217" s="8"/>
      <c r="M217" s="8"/>
      <c r="N217" s="8"/>
      <c r="O217" s="8"/>
      <c r="P217" s="8">
        <v>1</v>
      </c>
      <c r="Q217" s="8"/>
      <c r="R217" s="8">
        <v>1</v>
      </c>
      <c r="S217" s="8">
        <v>1</v>
      </c>
      <c r="T217" s="8">
        <v>1</v>
      </c>
      <c r="U217" s="8">
        <v>1</v>
      </c>
      <c r="V217" s="8">
        <v>1</v>
      </c>
      <c r="W217" s="8"/>
      <c r="X217" s="8">
        <v>1</v>
      </c>
      <c r="Y217" s="8"/>
      <c r="Z217" s="8">
        <v>1</v>
      </c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23">
        <v>8</v>
      </c>
    </row>
    <row r="218" spans="1:40" ht="51.75" customHeight="1" x14ac:dyDescent="0.2">
      <c r="A218" s="18"/>
      <c r="B218" s="9" t="s">
        <v>482</v>
      </c>
      <c r="C218" s="9" t="s">
        <v>516</v>
      </c>
      <c r="D218" s="9" t="s">
        <v>385</v>
      </c>
      <c r="E218" s="9" t="s">
        <v>126</v>
      </c>
      <c r="F218" s="9" t="s">
        <v>127</v>
      </c>
      <c r="G218" s="9" t="s">
        <v>465</v>
      </c>
      <c r="H218" s="9" t="s">
        <v>6</v>
      </c>
      <c r="I218" s="9" t="s">
        <v>7</v>
      </c>
      <c r="J218" s="10">
        <v>810</v>
      </c>
      <c r="K218" s="10">
        <f t="shared" si="3"/>
        <v>810</v>
      </c>
      <c r="L218" s="8"/>
      <c r="M218" s="8"/>
      <c r="N218" s="8"/>
      <c r="O218" s="8"/>
      <c r="P218" s="8"/>
      <c r="Q218" s="8"/>
      <c r="R218" s="8">
        <v>1</v>
      </c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23">
        <v>1</v>
      </c>
    </row>
    <row r="219" spans="1:40" ht="51.75" customHeight="1" x14ac:dyDescent="0.2">
      <c r="A219" s="18"/>
      <c r="B219" s="9" t="s">
        <v>482</v>
      </c>
      <c r="C219" s="9" t="s">
        <v>516</v>
      </c>
      <c r="D219" s="9" t="s">
        <v>385</v>
      </c>
      <c r="E219" s="9" t="s">
        <v>126</v>
      </c>
      <c r="F219" s="9" t="s">
        <v>127</v>
      </c>
      <c r="G219" s="9" t="s">
        <v>465</v>
      </c>
      <c r="H219" s="9" t="s">
        <v>28</v>
      </c>
      <c r="I219" s="9" t="s">
        <v>29</v>
      </c>
      <c r="J219" s="10">
        <v>810</v>
      </c>
      <c r="K219" s="10">
        <f t="shared" si="3"/>
        <v>4050</v>
      </c>
      <c r="L219" s="8"/>
      <c r="M219" s="8"/>
      <c r="N219" s="8">
        <v>1</v>
      </c>
      <c r="O219" s="8"/>
      <c r="P219" s="8"/>
      <c r="Q219" s="8">
        <v>1</v>
      </c>
      <c r="R219" s="8">
        <v>2</v>
      </c>
      <c r="S219" s="8"/>
      <c r="T219" s="8"/>
      <c r="U219" s="8"/>
      <c r="V219" s="8"/>
      <c r="W219" s="8"/>
      <c r="X219" s="8">
        <v>1</v>
      </c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23">
        <v>5</v>
      </c>
    </row>
    <row r="220" spans="1:40" ht="51.75" customHeight="1" x14ac:dyDescent="0.2">
      <c r="A220" s="18"/>
      <c r="B220" s="9" t="s">
        <v>482</v>
      </c>
      <c r="C220" s="9" t="s">
        <v>516</v>
      </c>
      <c r="D220" s="9" t="s">
        <v>385</v>
      </c>
      <c r="E220" s="9" t="s">
        <v>45</v>
      </c>
      <c r="F220" s="9" t="s">
        <v>46</v>
      </c>
      <c r="G220" s="9" t="s">
        <v>465</v>
      </c>
      <c r="H220" s="9" t="s">
        <v>160</v>
      </c>
      <c r="I220" s="9" t="s">
        <v>161</v>
      </c>
      <c r="J220" s="10">
        <v>750</v>
      </c>
      <c r="K220" s="10">
        <f t="shared" si="3"/>
        <v>3000</v>
      </c>
      <c r="L220" s="8"/>
      <c r="M220" s="8"/>
      <c r="N220" s="8"/>
      <c r="O220" s="8"/>
      <c r="P220" s="8"/>
      <c r="Q220" s="8">
        <v>1</v>
      </c>
      <c r="R220" s="8">
        <v>2</v>
      </c>
      <c r="S220" s="8"/>
      <c r="T220" s="8"/>
      <c r="U220" s="8"/>
      <c r="V220" s="8"/>
      <c r="W220" s="8"/>
      <c r="X220" s="8">
        <v>1</v>
      </c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23">
        <v>4</v>
      </c>
    </row>
    <row r="221" spans="1:40" ht="51.75" customHeight="1" x14ac:dyDescent="0.2">
      <c r="A221" s="18"/>
      <c r="B221" s="9" t="s">
        <v>482</v>
      </c>
      <c r="C221" s="9" t="s">
        <v>516</v>
      </c>
      <c r="D221" s="9" t="s">
        <v>386</v>
      </c>
      <c r="E221" s="9" t="s">
        <v>126</v>
      </c>
      <c r="F221" s="9" t="s">
        <v>127</v>
      </c>
      <c r="G221" s="9" t="s">
        <v>465</v>
      </c>
      <c r="H221" s="9" t="s">
        <v>28</v>
      </c>
      <c r="I221" s="9" t="s">
        <v>29</v>
      </c>
      <c r="J221" s="10">
        <v>730</v>
      </c>
      <c r="K221" s="10">
        <f t="shared" si="3"/>
        <v>1460</v>
      </c>
      <c r="L221" s="8"/>
      <c r="M221" s="8"/>
      <c r="N221" s="8"/>
      <c r="O221" s="8"/>
      <c r="P221" s="8"/>
      <c r="Q221" s="8"/>
      <c r="R221" s="8">
        <v>1</v>
      </c>
      <c r="S221" s="8"/>
      <c r="T221" s="8"/>
      <c r="U221" s="8"/>
      <c r="V221" s="8"/>
      <c r="W221" s="8"/>
      <c r="X221" s="8"/>
      <c r="Y221" s="8"/>
      <c r="Z221" s="8">
        <v>1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23">
        <v>2</v>
      </c>
    </row>
    <row r="222" spans="1:40" ht="51.75" customHeight="1" x14ac:dyDescent="0.2">
      <c r="A222" s="18"/>
      <c r="B222" s="9" t="s">
        <v>482</v>
      </c>
      <c r="C222" s="9" t="s">
        <v>516</v>
      </c>
      <c r="D222" s="9" t="s">
        <v>386</v>
      </c>
      <c r="E222" s="9" t="s">
        <v>45</v>
      </c>
      <c r="F222" s="9" t="s">
        <v>46</v>
      </c>
      <c r="G222" s="9" t="s">
        <v>465</v>
      </c>
      <c r="H222" s="9" t="s">
        <v>160</v>
      </c>
      <c r="I222" s="9" t="s">
        <v>161</v>
      </c>
      <c r="J222" s="10">
        <v>695</v>
      </c>
      <c r="K222" s="10">
        <f t="shared" si="3"/>
        <v>695</v>
      </c>
      <c r="L222" s="8"/>
      <c r="M222" s="8"/>
      <c r="N222" s="8"/>
      <c r="O222" s="8"/>
      <c r="P222" s="8"/>
      <c r="Q222" s="8"/>
      <c r="R222" s="8">
        <v>1</v>
      </c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23">
        <v>1</v>
      </c>
    </row>
    <row r="223" spans="1:40" ht="51.75" customHeight="1" x14ac:dyDescent="0.2">
      <c r="A223" s="18"/>
      <c r="B223" s="9" t="s">
        <v>482</v>
      </c>
      <c r="C223" s="9" t="s">
        <v>516</v>
      </c>
      <c r="D223" s="9" t="s">
        <v>395</v>
      </c>
      <c r="E223" s="9" t="s">
        <v>396</v>
      </c>
      <c r="F223" s="9" t="s">
        <v>397</v>
      </c>
      <c r="G223" s="9" t="s">
        <v>467</v>
      </c>
      <c r="H223" s="9" t="s">
        <v>148</v>
      </c>
      <c r="I223" s="9" t="s">
        <v>149</v>
      </c>
      <c r="J223" s="10">
        <v>650</v>
      </c>
      <c r="K223" s="10">
        <f t="shared" si="3"/>
        <v>1300</v>
      </c>
      <c r="L223" s="8"/>
      <c r="M223" s="8"/>
      <c r="N223" s="8"/>
      <c r="O223" s="8"/>
      <c r="P223" s="8"/>
      <c r="Q223" s="8"/>
      <c r="R223" s="8">
        <v>2</v>
      </c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23">
        <v>2</v>
      </c>
    </row>
    <row r="224" spans="1:40" ht="51.75" customHeight="1" x14ac:dyDescent="0.2">
      <c r="A224" s="18"/>
      <c r="B224" s="9" t="s">
        <v>482</v>
      </c>
      <c r="C224" s="9" t="s">
        <v>516</v>
      </c>
      <c r="D224" s="9" t="s">
        <v>395</v>
      </c>
      <c r="E224" s="9" t="s">
        <v>396</v>
      </c>
      <c r="F224" s="9" t="s">
        <v>397</v>
      </c>
      <c r="G224" s="9" t="s">
        <v>467</v>
      </c>
      <c r="H224" s="9" t="s">
        <v>92</v>
      </c>
      <c r="I224" s="9" t="s">
        <v>93</v>
      </c>
      <c r="J224" s="10">
        <v>650</v>
      </c>
      <c r="K224" s="10">
        <f t="shared" si="3"/>
        <v>3900</v>
      </c>
      <c r="L224" s="8"/>
      <c r="M224" s="8"/>
      <c r="N224" s="8"/>
      <c r="O224" s="8"/>
      <c r="P224" s="8">
        <v>1</v>
      </c>
      <c r="Q224" s="8"/>
      <c r="R224" s="8">
        <v>2</v>
      </c>
      <c r="S224" s="8"/>
      <c r="T224" s="8">
        <v>2</v>
      </c>
      <c r="U224" s="8"/>
      <c r="V224" s="8"/>
      <c r="W224" s="8"/>
      <c r="X224" s="8">
        <v>1</v>
      </c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23">
        <v>6</v>
      </c>
    </row>
    <row r="225" spans="1:40" ht="51.75" customHeight="1" x14ac:dyDescent="0.2">
      <c r="A225" s="18"/>
      <c r="B225" s="9" t="s">
        <v>482</v>
      </c>
      <c r="C225" s="9" t="s">
        <v>516</v>
      </c>
      <c r="D225" s="9" t="s">
        <v>395</v>
      </c>
      <c r="E225" s="9" t="s">
        <v>126</v>
      </c>
      <c r="F225" s="9" t="s">
        <v>127</v>
      </c>
      <c r="G225" s="9" t="s">
        <v>467</v>
      </c>
      <c r="H225" s="9" t="s">
        <v>6</v>
      </c>
      <c r="I225" s="9" t="s">
        <v>7</v>
      </c>
      <c r="J225" s="10">
        <v>695</v>
      </c>
      <c r="K225" s="10">
        <f t="shared" si="3"/>
        <v>2085</v>
      </c>
      <c r="L225" s="8"/>
      <c r="M225" s="8"/>
      <c r="N225" s="8">
        <v>1</v>
      </c>
      <c r="O225" s="8"/>
      <c r="P225" s="8"/>
      <c r="Q225" s="8"/>
      <c r="R225" s="8"/>
      <c r="S225" s="8"/>
      <c r="T225" s="8"/>
      <c r="U225" s="8"/>
      <c r="V225" s="8">
        <v>2</v>
      </c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23">
        <v>3</v>
      </c>
    </row>
    <row r="226" spans="1:40" ht="51.75" customHeight="1" x14ac:dyDescent="0.2">
      <c r="A226" s="18"/>
      <c r="B226" s="9" t="s">
        <v>482</v>
      </c>
      <c r="C226" s="9" t="s">
        <v>517</v>
      </c>
      <c r="D226" s="9" t="s">
        <v>125</v>
      </c>
      <c r="E226" s="9" t="s">
        <v>126</v>
      </c>
      <c r="F226" s="9" t="s">
        <v>127</v>
      </c>
      <c r="G226" s="9" t="s">
        <v>466</v>
      </c>
      <c r="H226" s="9" t="s">
        <v>103</v>
      </c>
      <c r="I226" s="9" t="s">
        <v>104</v>
      </c>
      <c r="J226" s="10">
        <v>630</v>
      </c>
      <c r="K226" s="10">
        <f t="shared" si="3"/>
        <v>1890</v>
      </c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>
        <v>2</v>
      </c>
      <c r="W226" s="8"/>
      <c r="X226" s="8">
        <v>1</v>
      </c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23">
        <v>3</v>
      </c>
    </row>
    <row r="227" spans="1:40" ht="51.75" customHeight="1" x14ac:dyDescent="0.2">
      <c r="A227" s="18"/>
      <c r="B227" s="9" t="s">
        <v>482</v>
      </c>
      <c r="C227" s="9" t="s">
        <v>517</v>
      </c>
      <c r="D227" s="9" t="s">
        <v>125</v>
      </c>
      <c r="E227" s="9" t="s">
        <v>126</v>
      </c>
      <c r="F227" s="9" t="s">
        <v>127</v>
      </c>
      <c r="G227" s="9" t="s">
        <v>466</v>
      </c>
      <c r="H227" s="9" t="s">
        <v>122</v>
      </c>
      <c r="I227" s="9" t="s">
        <v>123</v>
      </c>
      <c r="J227" s="10">
        <v>630</v>
      </c>
      <c r="K227" s="10">
        <f t="shared" si="3"/>
        <v>13230</v>
      </c>
      <c r="L227" s="8"/>
      <c r="M227" s="8"/>
      <c r="N227" s="8">
        <v>1</v>
      </c>
      <c r="O227" s="8"/>
      <c r="P227" s="8">
        <v>6</v>
      </c>
      <c r="Q227" s="8"/>
      <c r="R227" s="8">
        <v>8</v>
      </c>
      <c r="S227" s="8"/>
      <c r="T227" s="8">
        <v>5</v>
      </c>
      <c r="U227" s="8"/>
      <c r="V227" s="8">
        <v>1</v>
      </c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23">
        <v>21</v>
      </c>
    </row>
    <row r="228" spans="1:40" ht="51.75" customHeight="1" x14ac:dyDescent="0.2">
      <c r="A228" s="18"/>
      <c r="B228" s="9" t="s">
        <v>482</v>
      </c>
      <c r="C228" s="9" t="s">
        <v>517</v>
      </c>
      <c r="D228" s="9" t="s">
        <v>125</v>
      </c>
      <c r="E228" s="9" t="s">
        <v>126</v>
      </c>
      <c r="F228" s="9" t="s">
        <v>127</v>
      </c>
      <c r="G228" s="9" t="s">
        <v>466</v>
      </c>
      <c r="H228" s="9" t="s">
        <v>92</v>
      </c>
      <c r="I228" s="9" t="s">
        <v>93</v>
      </c>
      <c r="J228" s="10">
        <v>630</v>
      </c>
      <c r="K228" s="10">
        <f t="shared" si="3"/>
        <v>1260</v>
      </c>
      <c r="L228" s="8"/>
      <c r="M228" s="8"/>
      <c r="N228" s="8"/>
      <c r="O228" s="8"/>
      <c r="P228" s="8">
        <v>1</v>
      </c>
      <c r="Q228" s="8"/>
      <c r="R228" s="8"/>
      <c r="S228" s="8"/>
      <c r="T228" s="8"/>
      <c r="U228" s="8"/>
      <c r="V228" s="8"/>
      <c r="W228" s="8"/>
      <c r="X228" s="8">
        <v>1</v>
      </c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23">
        <v>2</v>
      </c>
    </row>
    <row r="229" spans="1:40" ht="51.75" customHeight="1" x14ac:dyDescent="0.2">
      <c r="A229" s="18"/>
      <c r="B229" s="9" t="s">
        <v>482</v>
      </c>
      <c r="C229" s="9" t="s">
        <v>517</v>
      </c>
      <c r="D229" s="9" t="s">
        <v>128</v>
      </c>
      <c r="E229" s="9" t="s">
        <v>120</v>
      </c>
      <c r="F229" s="9" t="s">
        <v>121</v>
      </c>
      <c r="G229" s="9" t="s">
        <v>465</v>
      </c>
      <c r="H229" s="9" t="s">
        <v>63</v>
      </c>
      <c r="I229" s="9" t="s">
        <v>64</v>
      </c>
      <c r="J229" s="10">
        <v>650</v>
      </c>
      <c r="K229" s="10">
        <f t="shared" si="3"/>
        <v>1950</v>
      </c>
      <c r="L229" s="8"/>
      <c r="M229" s="8"/>
      <c r="N229" s="8">
        <v>1</v>
      </c>
      <c r="O229" s="8"/>
      <c r="P229" s="8">
        <v>1</v>
      </c>
      <c r="Q229" s="8">
        <v>1</v>
      </c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23">
        <v>3</v>
      </c>
    </row>
    <row r="230" spans="1:40" ht="51.75" customHeight="1" x14ac:dyDescent="0.2">
      <c r="A230" s="18"/>
      <c r="B230" s="9" t="s">
        <v>482</v>
      </c>
      <c r="C230" s="9" t="s">
        <v>517</v>
      </c>
      <c r="D230" s="9" t="s">
        <v>129</v>
      </c>
      <c r="E230" s="9" t="s">
        <v>120</v>
      </c>
      <c r="F230" s="9" t="s">
        <v>121</v>
      </c>
      <c r="G230" s="9" t="s">
        <v>466</v>
      </c>
      <c r="H230" s="9" t="s">
        <v>63</v>
      </c>
      <c r="I230" s="9" t="s">
        <v>64</v>
      </c>
      <c r="J230" s="10">
        <v>595</v>
      </c>
      <c r="K230" s="10">
        <f t="shared" si="3"/>
        <v>1785</v>
      </c>
      <c r="L230" s="8"/>
      <c r="M230" s="8"/>
      <c r="N230" s="8">
        <v>1</v>
      </c>
      <c r="O230" s="8"/>
      <c r="P230" s="8">
        <v>1</v>
      </c>
      <c r="Q230" s="8"/>
      <c r="R230" s="8"/>
      <c r="S230" s="8"/>
      <c r="T230" s="8"/>
      <c r="U230" s="8"/>
      <c r="V230" s="8">
        <v>1</v>
      </c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23">
        <v>3</v>
      </c>
    </row>
    <row r="231" spans="1:40" ht="51.75" customHeight="1" x14ac:dyDescent="0.2">
      <c r="A231" s="18"/>
      <c r="B231" s="9" t="s">
        <v>482</v>
      </c>
      <c r="C231" s="9" t="s">
        <v>517</v>
      </c>
      <c r="D231" s="9" t="s">
        <v>129</v>
      </c>
      <c r="E231" s="9" t="s">
        <v>120</v>
      </c>
      <c r="F231" s="9" t="s">
        <v>121</v>
      </c>
      <c r="G231" s="9" t="s">
        <v>466</v>
      </c>
      <c r="H231" s="9" t="s">
        <v>26</v>
      </c>
      <c r="I231" s="9" t="s">
        <v>27</v>
      </c>
      <c r="J231" s="10">
        <v>595</v>
      </c>
      <c r="K231" s="10">
        <f t="shared" si="3"/>
        <v>5950</v>
      </c>
      <c r="L231" s="8"/>
      <c r="M231" s="8"/>
      <c r="N231" s="8">
        <v>1</v>
      </c>
      <c r="O231" s="8"/>
      <c r="P231" s="8">
        <v>3</v>
      </c>
      <c r="Q231" s="8"/>
      <c r="R231" s="8">
        <v>3</v>
      </c>
      <c r="S231" s="8"/>
      <c r="T231" s="8">
        <v>2</v>
      </c>
      <c r="U231" s="8"/>
      <c r="V231" s="8">
        <v>1</v>
      </c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23">
        <v>10</v>
      </c>
    </row>
    <row r="232" spans="1:40" ht="51.75" customHeight="1" x14ac:dyDescent="0.2">
      <c r="A232" s="18"/>
      <c r="B232" s="9" t="s">
        <v>482</v>
      </c>
      <c r="C232" s="9" t="s">
        <v>517</v>
      </c>
      <c r="D232" s="9" t="s">
        <v>128</v>
      </c>
      <c r="E232" s="9" t="s">
        <v>97</v>
      </c>
      <c r="F232" s="9" t="s">
        <v>143</v>
      </c>
      <c r="G232" s="9" t="s">
        <v>465</v>
      </c>
      <c r="H232" s="9" t="s">
        <v>28</v>
      </c>
      <c r="I232" s="9" t="s">
        <v>29</v>
      </c>
      <c r="J232" s="10">
        <v>650</v>
      </c>
      <c r="K232" s="10">
        <f t="shared" si="3"/>
        <v>1950</v>
      </c>
      <c r="L232" s="8"/>
      <c r="M232" s="8"/>
      <c r="N232" s="8"/>
      <c r="O232" s="8"/>
      <c r="P232" s="8"/>
      <c r="Q232" s="8"/>
      <c r="R232" s="8"/>
      <c r="S232" s="8"/>
      <c r="T232" s="8"/>
      <c r="U232" s="8">
        <v>2</v>
      </c>
      <c r="V232" s="8"/>
      <c r="W232" s="8">
        <v>1</v>
      </c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23">
        <v>3</v>
      </c>
    </row>
    <row r="233" spans="1:40" ht="51.75" customHeight="1" x14ac:dyDescent="0.2">
      <c r="A233" s="18"/>
      <c r="B233" s="9" t="s">
        <v>482</v>
      </c>
      <c r="C233" s="9" t="s">
        <v>517</v>
      </c>
      <c r="D233" s="9" t="s">
        <v>147</v>
      </c>
      <c r="E233" s="9" t="s">
        <v>120</v>
      </c>
      <c r="F233" s="9" t="s">
        <v>121</v>
      </c>
      <c r="G233" s="9" t="s">
        <v>465</v>
      </c>
      <c r="H233" s="9" t="s">
        <v>103</v>
      </c>
      <c r="I233" s="9" t="s">
        <v>104</v>
      </c>
      <c r="J233" s="10">
        <v>650</v>
      </c>
      <c r="K233" s="10">
        <f t="shared" si="3"/>
        <v>4550</v>
      </c>
      <c r="L233" s="8"/>
      <c r="M233" s="8"/>
      <c r="N233" s="8">
        <v>1</v>
      </c>
      <c r="O233" s="8"/>
      <c r="P233" s="8">
        <v>2</v>
      </c>
      <c r="Q233" s="8"/>
      <c r="R233" s="8">
        <v>4</v>
      </c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23">
        <v>7</v>
      </c>
    </row>
    <row r="234" spans="1:40" ht="51.75" customHeight="1" x14ac:dyDescent="0.2">
      <c r="A234" s="18"/>
      <c r="B234" s="9" t="s">
        <v>482</v>
      </c>
      <c r="C234" s="9" t="s">
        <v>517</v>
      </c>
      <c r="D234" s="9" t="s">
        <v>147</v>
      </c>
      <c r="E234" s="9" t="s">
        <v>120</v>
      </c>
      <c r="F234" s="9" t="s">
        <v>121</v>
      </c>
      <c r="G234" s="9" t="s">
        <v>465</v>
      </c>
      <c r="H234" s="9" t="s">
        <v>148</v>
      </c>
      <c r="I234" s="9" t="s">
        <v>149</v>
      </c>
      <c r="J234" s="10">
        <v>650</v>
      </c>
      <c r="K234" s="10">
        <f t="shared" si="3"/>
        <v>650</v>
      </c>
      <c r="L234" s="8"/>
      <c r="M234" s="8"/>
      <c r="N234" s="8"/>
      <c r="O234" s="8"/>
      <c r="P234" s="8"/>
      <c r="Q234" s="8"/>
      <c r="R234" s="8"/>
      <c r="S234" s="8">
        <v>1</v>
      </c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23">
        <v>1</v>
      </c>
    </row>
    <row r="235" spans="1:40" ht="51.75" customHeight="1" x14ac:dyDescent="0.2">
      <c r="A235" s="18"/>
      <c r="B235" s="9" t="s">
        <v>482</v>
      </c>
      <c r="C235" s="9" t="s">
        <v>517</v>
      </c>
      <c r="D235" s="9" t="s">
        <v>152</v>
      </c>
      <c r="E235" s="9" t="s">
        <v>150</v>
      </c>
      <c r="F235" s="9" t="s">
        <v>151</v>
      </c>
      <c r="G235" s="9" t="s">
        <v>465</v>
      </c>
      <c r="H235" s="9" t="s">
        <v>38</v>
      </c>
      <c r="I235" s="9" t="s">
        <v>133</v>
      </c>
      <c r="J235" s="10">
        <v>795</v>
      </c>
      <c r="K235" s="10">
        <f t="shared" si="3"/>
        <v>23850</v>
      </c>
      <c r="L235" s="8">
        <v>5</v>
      </c>
      <c r="M235" s="8"/>
      <c r="N235" s="8">
        <v>5</v>
      </c>
      <c r="O235" s="8"/>
      <c r="P235" s="8">
        <v>8</v>
      </c>
      <c r="Q235" s="8"/>
      <c r="R235" s="8">
        <v>8</v>
      </c>
      <c r="S235" s="8"/>
      <c r="T235" s="8">
        <v>4</v>
      </c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23">
        <v>30</v>
      </c>
    </row>
    <row r="236" spans="1:40" ht="51.75" customHeight="1" x14ac:dyDescent="0.2">
      <c r="A236" s="18"/>
      <c r="B236" s="9" t="s">
        <v>482</v>
      </c>
      <c r="C236" s="9" t="s">
        <v>517</v>
      </c>
      <c r="D236" s="9" t="s">
        <v>152</v>
      </c>
      <c r="E236" s="9" t="s">
        <v>144</v>
      </c>
      <c r="F236" s="9" t="s">
        <v>145</v>
      </c>
      <c r="G236" s="9" t="s">
        <v>465</v>
      </c>
      <c r="H236" s="9" t="s">
        <v>114</v>
      </c>
      <c r="I236" s="9" t="s">
        <v>146</v>
      </c>
      <c r="J236" s="10">
        <v>795</v>
      </c>
      <c r="K236" s="10">
        <f t="shared" si="3"/>
        <v>11130</v>
      </c>
      <c r="L236" s="8">
        <v>3</v>
      </c>
      <c r="M236" s="8"/>
      <c r="N236" s="8">
        <v>3</v>
      </c>
      <c r="O236" s="8"/>
      <c r="P236" s="8">
        <v>4</v>
      </c>
      <c r="Q236" s="8"/>
      <c r="R236" s="8">
        <v>4</v>
      </c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23">
        <v>14</v>
      </c>
    </row>
    <row r="237" spans="1:40" ht="51.75" customHeight="1" x14ac:dyDescent="0.2">
      <c r="A237" s="18"/>
      <c r="B237" s="9" t="s">
        <v>482</v>
      </c>
      <c r="C237" s="9" t="s">
        <v>517</v>
      </c>
      <c r="D237" s="9" t="s">
        <v>171</v>
      </c>
      <c r="E237" s="9" t="s">
        <v>126</v>
      </c>
      <c r="F237" s="9" t="s">
        <v>127</v>
      </c>
      <c r="G237" s="9" t="s">
        <v>465</v>
      </c>
      <c r="H237" s="9" t="s">
        <v>148</v>
      </c>
      <c r="I237" s="9" t="s">
        <v>149</v>
      </c>
      <c r="J237" s="10">
        <v>650</v>
      </c>
      <c r="K237" s="10">
        <f t="shared" si="3"/>
        <v>650</v>
      </c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>
        <v>1</v>
      </c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23">
        <v>1</v>
      </c>
    </row>
    <row r="238" spans="1:40" ht="51.75" customHeight="1" x14ac:dyDescent="0.2">
      <c r="A238" s="18"/>
      <c r="B238" s="9" t="s">
        <v>482</v>
      </c>
      <c r="C238" s="9" t="s">
        <v>517</v>
      </c>
      <c r="D238" s="9" t="s">
        <v>171</v>
      </c>
      <c r="E238" s="9" t="s">
        <v>126</v>
      </c>
      <c r="F238" s="9" t="s">
        <v>127</v>
      </c>
      <c r="G238" s="9" t="s">
        <v>465</v>
      </c>
      <c r="H238" s="9" t="s">
        <v>92</v>
      </c>
      <c r="I238" s="9" t="s">
        <v>93</v>
      </c>
      <c r="J238" s="10">
        <v>650</v>
      </c>
      <c r="K238" s="10">
        <f t="shared" si="3"/>
        <v>4550</v>
      </c>
      <c r="L238" s="8"/>
      <c r="M238" s="8"/>
      <c r="N238" s="8"/>
      <c r="O238" s="8"/>
      <c r="P238" s="8">
        <v>1</v>
      </c>
      <c r="Q238" s="8">
        <v>1</v>
      </c>
      <c r="R238" s="8">
        <v>2</v>
      </c>
      <c r="S238" s="8"/>
      <c r="T238" s="8">
        <v>1</v>
      </c>
      <c r="U238" s="8"/>
      <c r="V238" s="8">
        <v>1</v>
      </c>
      <c r="W238" s="8"/>
      <c r="X238" s="8"/>
      <c r="Y238" s="8"/>
      <c r="Z238" s="8">
        <v>1</v>
      </c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23">
        <v>7</v>
      </c>
    </row>
    <row r="239" spans="1:40" ht="51.75" customHeight="1" x14ac:dyDescent="0.2">
      <c r="A239" s="18"/>
      <c r="B239" s="9" t="s">
        <v>482</v>
      </c>
      <c r="C239" s="9" t="s">
        <v>517</v>
      </c>
      <c r="D239" s="9" t="s">
        <v>128</v>
      </c>
      <c r="E239" s="9" t="s">
        <v>220</v>
      </c>
      <c r="F239" s="9" t="s">
        <v>221</v>
      </c>
      <c r="G239" s="9" t="s">
        <v>465</v>
      </c>
      <c r="H239" s="9" t="s">
        <v>85</v>
      </c>
      <c r="I239" s="9" t="s">
        <v>86</v>
      </c>
      <c r="J239" s="10">
        <v>650</v>
      </c>
      <c r="K239" s="10">
        <f t="shared" si="3"/>
        <v>3900</v>
      </c>
      <c r="L239" s="8"/>
      <c r="M239" s="8"/>
      <c r="N239" s="8">
        <v>1</v>
      </c>
      <c r="O239" s="8"/>
      <c r="P239" s="8">
        <v>1</v>
      </c>
      <c r="Q239" s="8"/>
      <c r="R239" s="8">
        <v>1</v>
      </c>
      <c r="S239" s="8"/>
      <c r="T239" s="8">
        <v>1</v>
      </c>
      <c r="U239" s="8">
        <v>1</v>
      </c>
      <c r="V239" s="8"/>
      <c r="W239" s="8"/>
      <c r="X239" s="8">
        <v>1</v>
      </c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23">
        <v>6</v>
      </c>
    </row>
    <row r="240" spans="1:40" ht="51.75" customHeight="1" x14ac:dyDescent="0.2">
      <c r="A240" s="18"/>
      <c r="B240" s="9" t="s">
        <v>482</v>
      </c>
      <c r="C240" s="9" t="s">
        <v>517</v>
      </c>
      <c r="D240" s="9" t="s">
        <v>147</v>
      </c>
      <c r="E240" s="9" t="s">
        <v>220</v>
      </c>
      <c r="F240" s="9" t="s">
        <v>221</v>
      </c>
      <c r="G240" s="9" t="s">
        <v>465</v>
      </c>
      <c r="H240" s="9" t="s">
        <v>26</v>
      </c>
      <c r="I240" s="9" t="s">
        <v>27</v>
      </c>
      <c r="J240" s="10">
        <v>650</v>
      </c>
      <c r="K240" s="10">
        <f t="shared" si="3"/>
        <v>3250</v>
      </c>
      <c r="L240" s="8"/>
      <c r="M240" s="8"/>
      <c r="N240" s="8"/>
      <c r="O240" s="8"/>
      <c r="P240" s="8">
        <v>1</v>
      </c>
      <c r="Q240" s="8"/>
      <c r="R240" s="8">
        <v>3</v>
      </c>
      <c r="S240" s="8"/>
      <c r="T240" s="8"/>
      <c r="U240" s="8"/>
      <c r="V240" s="8">
        <v>1</v>
      </c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23">
        <v>5</v>
      </c>
    </row>
    <row r="241" spans="1:40" ht="51.75" customHeight="1" x14ac:dyDescent="0.2">
      <c r="A241" s="18"/>
      <c r="B241" s="9" t="s">
        <v>482</v>
      </c>
      <c r="C241" s="9" t="s">
        <v>517</v>
      </c>
      <c r="D241" s="9" t="s">
        <v>129</v>
      </c>
      <c r="E241" s="9" t="s">
        <v>220</v>
      </c>
      <c r="F241" s="9" t="s">
        <v>221</v>
      </c>
      <c r="G241" s="9" t="s">
        <v>466</v>
      </c>
      <c r="H241" s="9" t="s">
        <v>26</v>
      </c>
      <c r="I241" s="9" t="s">
        <v>27</v>
      </c>
      <c r="J241" s="10">
        <v>595</v>
      </c>
      <c r="K241" s="10">
        <f t="shared" si="3"/>
        <v>5950</v>
      </c>
      <c r="L241" s="8"/>
      <c r="M241" s="8"/>
      <c r="N241" s="8">
        <v>1</v>
      </c>
      <c r="O241" s="8"/>
      <c r="P241" s="8">
        <v>3</v>
      </c>
      <c r="Q241" s="8"/>
      <c r="R241" s="8">
        <v>3</v>
      </c>
      <c r="S241" s="8"/>
      <c r="T241" s="8">
        <v>2</v>
      </c>
      <c r="U241" s="8"/>
      <c r="V241" s="8">
        <v>1</v>
      </c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23">
        <v>10</v>
      </c>
    </row>
    <row r="242" spans="1:40" ht="51.75" customHeight="1" x14ac:dyDescent="0.2">
      <c r="A242" s="18"/>
      <c r="B242" s="9" t="s">
        <v>482</v>
      </c>
      <c r="C242" s="9" t="s">
        <v>517</v>
      </c>
      <c r="D242" s="9" t="s">
        <v>139</v>
      </c>
      <c r="E242" s="9" t="s">
        <v>220</v>
      </c>
      <c r="F242" s="9" t="s">
        <v>221</v>
      </c>
      <c r="G242" s="9" t="s">
        <v>465</v>
      </c>
      <c r="H242" s="9" t="s">
        <v>6</v>
      </c>
      <c r="I242" s="9" t="s">
        <v>7</v>
      </c>
      <c r="J242" s="10">
        <v>650</v>
      </c>
      <c r="K242" s="10">
        <f t="shared" si="3"/>
        <v>650</v>
      </c>
      <c r="L242" s="8"/>
      <c r="M242" s="8"/>
      <c r="N242" s="8"/>
      <c r="O242" s="8"/>
      <c r="P242" s="8"/>
      <c r="Q242" s="8"/>
      <c r="R242" s="8"/>
      <c r="S242" s="8"/>
      <c r="T242" s="8">
        <v>1</v>
      </c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23">
        <v>1</v>
      </c>
    </row>
    <row r="243" spans="1:40" ht="51.75" customHeight="1" x14ac:dyDescent="0.2">
      <c r="A243" s="18"/>
      <c r="B243" s="9" t="s">
        <v>482</v>
      </c>
      <c r="C243" s="9" t="s">
        <v>517</v>
      </c>
      <c r="D243" s="9" t="s">
        <v>254</v>
      </c>
      <c r="E243" s="9" t="s">
        <v>126</v>
      </c>
      <c r="F243" s="9" t="s">
        <v>255</v>
      </c>
      <c r="G243" s="9" t="s">
        <v>465</v>
      </c>
      <c r="H243" s="9" t="s">
        <v>85</v>
      </c>
      <c r="I243" s="9" t="s">
        <v>86</v>
      </c>
      <c r="J243" s="10">
        <v>650</v>
      </c>
      <c r="K243" s="10">
        <f t="shared" si="3"/>
        <v>6500</v>
      </c>
      <c r="L243" s="8"/>
      <c r="M243" s="8"/>
      <c r="N243" s="8"/>
      <c r="O243" s="8"/>
      <c r="P243" s="8"/>
      <c r="Q243" s="8"/>
      <c r="R243" s="8">
        <v>2</v>
      </c>
      <c r="S243" s="8"/>
      <c r="T243" s="8">
        <v>3</v>
      </c>
      <c r="U243" s="8">
        <v>2</v>
      </c>
      <c r="V243" s="8">
        <v>1</v>
      </c>
      <c r="W243" s="8">
        <v>2</v>
      </c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23">
        <v>10</v>
      </c>
    </row>
    <row r="244" spans="1:40" ht="51.75" customHeight="1" x14ac:dyDescent="0.2">
      <c r="A244" s="18"/>
      <c r="B244" s="9" t="s">
        <v>482</v>
      </c>
      <c r="C244" s="9" t="s">
        <v>517</v>
      </c>
      <c r="D244" s="9" t="s">
        <v>125</v>
      </c>
      <c r="E244" s="9" t="s">
        <v>288</v>
      </c>
      <c r="F244" s="9" t="s">
        <v>289</v>
      </c>
      <c r="G244" s="9" t="s">
        <v>466</v>
      </c>
      <c r="H244" s="9" t="s">
        <v>160</v>
      </c>
      <c r="I244" s="9" t="s">
        <v>161</v>
      </c>
      <c r="J244" s="10">
        <v>595</v>
      </c>
      <c r="K244" s="10">
        <f t="shared" si="3"/>
        <v>1190</v>
      </c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>
        <v>1</v>
      </c>
      <c r="W244" s="8"/>
      <c r="X244" s="8">
        <v>1</v>
      </c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23">
        <v>2</v>
      </c>
    </row>
    <row r="245" spans="1:40" ht="51.75" customHeight="1" x14ac:dyDescent="0.2">
      <c r="A245" s="18"/>
      <c r="B245" s="9" t="s">
        <v>482</v>
      </c>
      <c r="C245" s="9" t="s">
        <v>517</v>
      </c>
      <c r="D245" s="9" t="s">
        <v>125</v>
      </c>
      <c r="E245" s="9" t="s">
        <v>90</v>
      </c>
      <c r="F245" s="9" t="s">
        <v>91</v>
      </c>
      <c r="G245" s="9" t="s">
        <v>466</v>
      </c>
      <c r="H245" s="9" t="s">
        <v>148</v>
      </c>
      <c r="I245" s="9" t="s">
        <v>149</v>
      </c>
      <c r="J245" s="10">
        <v>630</v>
      </c>
      <c r="K245" s="10">
        <f t="shared" si="3"/>
        <v>630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>
        <v>1</v>
      </c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23">
        <v>1</v>
      </c>
    </row>
    <row r="246" spans="1:40" ht="51.75" customHeight="1" x14ac:dyDescent="0.2">
      <c r="A246" s="18"/>
      <c r="B246" s="9" t="s">
        <v>482</v>
      </c>
      <c r="C246" s="9" t="s">
        <v>517</v>
      </c>
      <c r="D246" s="9" t="s">
        <v>125</v>
      </c>
      <c r="E246" s="9" t="s">
        <v>90</v>
      </c>
      <c r="F246" s="9" t="s">
        <v>91</v>
      </c>
      <c r="G246" s="9" t="s">
        <v>466</v>
      </c>
      <c r="H246" s="9" t="s">
        <v>92</v>
      </c>
      <c r="I246" s="9" t="s">
        <v>93</v>
      </c>
      <c r="J246" s="10">
        <v>630</v>
      </c>
      <c r="K246" s="10">
        <f t="shared" si="3"/>
        <v>1890</v>
      </c>
      <c r="L246" s="8"/>
      <c r="M246" s="8"/>
      <c r="N246" s="8">
        <v>1</v>
      </c>
      <c r="O246" s="8"/>
      <c r="P246" s="8">
        <v>1</v>
      </c>
      <c r="Q246" s="8"/>
      <c r="R246" s="8"/>
      <c r="S246" s="8"/>
      <c r="T246" s="8"/>
      <c r="U246" s="8"/>
      <c r="V246" s="8"/>
      <c r="W246" s="8"/>
      <c r="X246" s="8">
        <v>1</v>
      </c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23">
        <v>3</v>
      </c>
    </row>
    <row r="247" spans="1:40" ht="51.75" customHeight="1" x14ac:dyDescent="0.2">
      <c r="A247" s="18"/>
      <c r="B247" s="9" t="s">
        <v>482</v>
      </c>
      <c r="C247" s="9" t="s">
        <v>517</v>
      </c>
      <c r="D247" s="9" t="s">
        <v>128</v>
      </c>
      <c r="E247" s="9" t="s">
        <v>290</v>
      </c>
      <c r="F247" s="9" t="s">
        <v>292</v>
      </c>
      <c r="G247" s="9" t="s">
        <v>465</v>
      </c>
      <c r="H247" s="9" t="s">
        <v>291</v>
      </c>
      <c r="I247" s="9" t="s">
        <v>293</v>
      </c>
      <c r="J247" s="10">
        <v>650</v>
      </c>
      <c r="K247" s="10">
        <f t="shared" si="3"/>
        <v>1300</v>
      </c>
      <c r="L247" s="8"/>
      <c r="M247" s="8"/>
      <c r="N247" s="8"/>
      <c r="O247" s="8"/>
      <c r="P247" s="8"/>
      <c r="Q247" s="8">
        <v>1</v>
      </c>
      <c r="R247" s="8"/>
      <c r="S247" s="8"/>
      <c r="T247" s="8"/>
      <c r="U247" s="8"/>
      <c r="V247" s="8">
        <v>1</v>
      </c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23">
        <v>2</v>
      </c>
    </row>
    <row r="248" spans="1:40" ht="51.75" customHeight="1" x14ac:dyDescent="0.2">
      <c r="A248" s="18"/>
      <c r="B248" s="9" t="s">
        <v>482</v>
      </c>
      <c r="C248" s="9" t="s">
        <v>517</v>
      </c>
      <c r="D248" s="9" t="s">
        <v>128</v>
      </c>
      <c r="E248" s="9" t="s">
        <v>290</v>
      </c>
      <c r="F248" s="9" t="s">
        <v>292</v>
      </c>
      <c r="G248" s="9" t="s">
        <v>465</v>
      </c>
      <c r="H248" s="9" t="s">
        <v>294</v>
      </c>
      <c r="I248" s="9" t="s">
        <v>295</v>
      </c>
      <c r="J248" s="10">
        <v>650</v>
      </c>
      <c r="K248" s="10">
        <f t="shared" si="3"/>
        <v>1300</v>
      </c>
      <c r="L248" s="8"/>
      <c r="M248" s="8"/>
      <c r="N248" s="8"/>
      <c r="O248" s="8"/>
      <c r="P248" s="8"/>
      <c r="Q248" s="8"/>
      <c r="R248" s="8">
        <v>2</v>
      </c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23">
        <v>2</v>
      </c>
    </row>
    <row r="249" spans="1:40" ht="51.75" customHeight="1" x14ac:dyDescent="0.2">
      <c r="A249" s="18"/>
      <c r="B249" s="9" t="s">
        <v>482</v>
      </c>
      <c r="C249" s="9" t="s">
        <v>517</v>
      </c>
      <c r="D249" s="9" t="s">
        <v>128</v>
      </c>
      <c r="E249" s="9" t="s">
        <v>296</v>
      </c>
      <c r="F249" s="9" t="s">
        <v>297</v>
      </c>
      <c r="G249" s="9" t="s">
        <v>465</v>
      </c>
      <c r="H249" s="9" t="s">
        <v>100</v>
      </c>
      <c r="I249" s="9" t="s">
        <v>101</v>
      </c>
      <c r="J249" s="10">
        <v>610</v>
      </c>
      <c r="K249" s="10">
        <f t="shared" si="3"/>
        <v>1830</v>
      </c>
      <c r="L249" s="8"/>
      <c r="M249" s="8"/>
      <c r="N249" s="8"/>
      <c r="O249" s="8"/>
      <c r="P249" s="8"/>
      <c r="Q249" s="8"/>
      <c r="R249" s="8">
        <v>1</v>
      </c>
      <c r="S249" s="8"/>
      <c r="T249" s="8">
        <v>1</v>
      </c>
      <c r="U249" s="8"/>
      <c r="V249" s="8"/>
      <c r="W249" s="8"/>
      <c r="X249" s="8">
        <v>1</v>
      </c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23">
        <v>3</v>
      </c>
    </row>
    <row r="250" spans="1:40" ht="51.75" customHeight="1" x14ac:dyDescent="0.2">
      <c r="A250" s="18"/>
      <c r="B250" s="9" t="s">
        <v>482</v>
      </c>
      <c r="C250" s="9" t="s">
        <v>517</v>
      </c>
      <c r="D250" s="9" t="s">
        <v>147</v>
      </c>
      <c r="E250" s="9" t="s">
        <v>290</v>
      </c>
      <c r="F250" s="9" t="s">
        <v>292</v>
      </c>
      <c r="G250" s="9" t="s">
        <v>465</v>
      </c>
      <c r="H250" s="9" t="s">
        <v>291</v>
      </c>
      <c r="I250" s="9" t="s">
        <v>293</v>
      </c>
      <c r="J250" s="10">
        <v>650</v>
      </c>
      <c r="K250" s="10">
        <f t="shared" si="3"/>
        <v>650</v>
      </c>
      <c r="L250" s="8"/>
      <c r="M250" s="8"/>
      <c r="N250" s="8"/>
      <c r="O250" s="8"/>
      <c r="P250" s="8"/>
      <c r="Q250" s="8"/>
      <c r="R250" s="8">
        <v>1</v>
      </c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23">
        <v>1</v>
      </c>
    </row>
    <row r="251" spans="1:40" ht="51.75" customHeight="1" x14ac:dyDescent="0.2">
      <c r="A251" s="18"/>
      <c r="B251" s="9" t="s">
        <v>482</v>
      </c>
      <c r="C251" s="9" t="s">
        <v>517</v>
      </c>
      <c r="D251" s="9" t="s">
        <v>147</v>
      </c>
      <c r="E251" s="9" t="s">
        <v>290</v>
      </c>
      <c r="F251" s="9" t="s">
        <v>292</v>
      </c>
      <c r="G251" s="9" t="s">
        <v>465</v>
      </c>
      <c r="H251" s="9" t="s">
        <v>294</v>
      </c>
      <c r="I251" s="9" t="s">
        <v>295</v>
      </c>
      <c r="J251" s="10">
        <v>650</v>
      </c>
      <c r="K251" s="10">
        <f t="shared" si="3"/>
        <v>1950</v>
      </c>
      <c r="L251" s="8"/>
      <c r="M251" s="8"/>
      <c r="N251" s="8">
        <v>1</v>
      </c>
      <c r="O251" s="8"/>
      <c r="P251" s="8"/>
      <c r="Q251" s="8"/>
      <c r="R251" s="8">
        <v>1</v>
      </c>
      <c r="S251" s="8"/>
      <c r="T251" s="8"/>
      <c r="U251" s="8"/>
      <c r="V251" s="8">
        <v>1</v>
      </c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23">
        <v>3</v>
      </c>
    </row>
    <row r="252" spans="1:40" ht="51.75" customHeight="1" x14ac:dyDescent="0.2">
      <c r="A252" s="18"/>
      <c r="B252" s="9" t="s">
        <v>482</v>
      </c>
      <c r="C252" s="9" t="s">
        <v>517</v>
      </c>
      <c r="D252" s="9" t="s">
        <v>147</v>
      </c>
      <c r="E252" s="9" t="s">
        <v>296</v>
      </c>
      <c r="F252" s="9" t="s">
        <v>297</v>
      </c>
      <c r="G252" s="9" t="s">
        <v>465</v>
      </c>
      <c r="H252" s="9" t="s">
        <v>100</v>
      </c>
      <c r="I252" s="9" t="s">
        <v>101</v>
      </c>
      <c r="J252" s="10">
        <v>610</v>
      </c>
      <c r="K252" s="10">
        <f t="shared" si="3"/>
        <v>610</v>
      </c>
      <c r="L252" s="8"/>
      <c r="M252" s="8"/>
      <c r="N252" s="8"/>
      <c r="O252" s="8"/>
      <c r="P252" s="8">
        <v>1</v>
      </c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23">
        <v>1</v>
      </c>
    </row>
    <row r="253" spans="1:40" ht="51.75" customHeight="1" x14ac:dyDescent="0.2">
      <c r="A253" s="18"/>
      <c r="B253" s="9" t="s">
        <v>482</v>
      </c>
      <c r="C253" s="9" t="s">
        <v>517</v>
      </c>
      <c r="D253" s="9" t="s">
        <v>140</v>
      </c>
      <c r="E253" s="9" t="s">
        <v>308</v>
      </c>
      <c r="F253" s="9" t="s">
        <v>310</v>
      </c>
      <c r="G253" s="9" t="s">
        <v>466</v>
      </c>
      <c r="H253" s="9" t="s">
        <v>309</v>
      </c>
      <c r="I253" s="9" t="s">
        <v>311</v>
      </c>
      <c r="J253" s="10">
        <v>950</v>
      </c>
      <c r="K253" s="10">
        <f t="shared" si="3"/>
        <v>1900</v>
      </c>
      <c r="L253" s="8"/>
      <c r="M253" s="8"/>
      <c r="N253" s="8">
        <v>1</v>
      </c>
      <c r="O253" s="8"/>
      <c r="P253" s="8"/>
      <c r="Q253" s="8"/>
      <c r="R253" s="8">
        <v>1</v>
      </c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23">
        <v>2</v>
      </c>
    </row>
    <row r="254" spans="1:40" ht="51.75" customHeight="1" x14ac:dyDescent="0.2">
      <c r="A254" s="18"/>
      <c r="B254" s="9" t="s">
        <v>482</v>
      </c>
      <c r="C254" s="9" t="s">
        <v>517</v>
      </c>
      <c r="D254" s="9" t="s">
        <v>312</v>
      </c>
      <c r="E254" s="9" t="s">
        <v>313</v>
      </c>
      <c r="F254" s="9" t="s">
        <v>314</v>
      </c>
      <c r="G254" s="9" t="s">
        <v>465</v>
      </c>
      <c r="H254" s="9" t="s">
        <v>148</v>
      </c>
      <c r="I254" s="9" t="s">
        <v>149</v>
      </c>
      <c r="J254" s="10">
        <v>595</v>
      </c>
      <c r="K254" s="10">
        <f t="shared" si="3"/>
        <v>1190</v>
      </c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>
        <v>1</v>
      </c>
      <c r="W254" s="8"/>
      <c r="X254" s="8">
        <v>1</v>
      </c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23">
        <v>2</v>
      </c>
    </row>
    <row r="255" spans="1:40" ht="51.75" customHeight="1" x14ac:dyDescent="0.2">
      <c r="A255" s="18"/>
      <c r="B255" s="9" t="s">
        <v>482</v>
      </c>
      <c r="C255" s="9" t="s">
        <v>517</v>
      </c>
      <c r="D255" s="9" t="s">
        <v>312</v>
      </c>
      <c r="E255" s="9" t="s">
        <v>313</v>
      </c>
      <c r="F255" s="9" t="s">
        <v>314</v>
      </c>
      <c r="G255" s="9" t="s">
        <v>465</v>
      </c>
      <c r="H255" s="9" t="s">
        <v>92</v>
      </c>
      <c r="I255" s="9" t="s">
        <v>93</v>
      </c>
      <c r="J255" s="10">
        <v>595</v>
      </c>
      <c r="K255" s="10">
        <f t="shared" si="3"/>
        <v>1785</v>
      </c>
      <c r="L255" s="8"/>
      <c r="M255" s="8"/>
      <c r="N255" s="8"/>
      <c r="O255" s="8"/>
      <c r="P255" s="8">
        <v>1</v>
      </c>
      <c r="Q255" s="8"/>
      <c r="R255" s="8">
        <v>1</v>
      </c>
      <c r="S255" s="8"/>
      <c r="T255" s="8">
        <v>1</v>
      </c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23">
        <v>3</v>
      </c>
    </row>
    <row r="256" spans="1:40" ht="51.75" customHeight="1" x14ac:dyDescent="0.2">
      <c r="A256" s="18"/>
      <c r="B256" s="9" t="s">
        <v>482</v>
      </c>
      <c r="C256" s="9" t="s">
        <v>517</v>
      </c>
      <c r="D256" s="9" t="s">
        <v>312</v>
      </c>
      <c r="E256" s="9" t="s">
        <v>298</v>
      </c>
      <c r="F256" s="9" t="s">
        <v>299</v>
      </c>
      <c r="G256" s="9" t="s">
        <v>465</v>
      </c>
      <c r="H256" s="9" t="s">
        <v>6</v>
      </c>
      <c r="I256" s="9" t="s">
        <v>7</v>
      </c>
      <c r="J256" s="10">
        <v>730</v>
      </c>
      <c r="K256" s="10">
        <f t="shared" si="3"/>
        <v>2920</v>
      </c>
      <c r="L256" s="8"/>
      <c r="M256" s="8"/>
      <c r="N256" s="8"/>
      <c r="O256" s="8"/>
      <c r="P256" s="8">
        <v>1</v>
      </c>
      <c r="Q256" s="8"/>
      <c r="R256" s="8"/>
      <c r="S256" s="8"/>
      <c r="T256" s="8">
        <v>2</v>
      </c>
      <c r="U256" s="8"/>
      <c r="V256" s="8"/>
      <c r="W256" s="8"/>
      <c r="X256" s="8">
        <v>1</v>
      </c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23">
        <v>4</v>
      </c>
    </row>
    <row r="257" spans="1:40" ht="51.75" customHeight="1" x14ac:dyDescent="0.2">
      <c r="A257" s="18"/>
      <c r="B257" s="9" t="s">
        <v>482</v>
      </c>
      <c r="C257" s="9" t="s">
        <v>517</v>
      </c>
      <c r="D257" s="9" t="s">
        <v>312</v>
      </c>
      <c r="E257" s="9" t="s">
        <v>298</v>
      </c>
      <c r="F257" s="9" t="s">
        <v>299</v>
      </c>
      <c r="G257" s="9" t="s">
        <v>465</v>
      </c>
      <c r="H257" s="9" t="s">
        <v>92</v>
      </c>
      <c r="I257" s="9" t="s">
        <v>93</v>
      </c>
      <c r="J257" s="10">
        <v>730</v>
      </c>
      <c r="K257" s="10">
        <f t="shared" si="3"/>
        <v>5840</v>
      </c>
      <c r="L257" s="8"/>
      <c r="M257" s="8"/>
      <c r="N257" s="8">
        <v>1</v>
      </c>
      <c r="O257" s="8"/>
      <c r="P257" s="8"/>
      <c r="Q257" s="8">
        <v>1</v>
      </c>
      <c r="R257" s="8">
        <v>1</v>
      </c>
      <c r="S257" s="8">
        <v>1</v>
      </c>
      <c r="T257" s="8">
        <v>1</v>
      </c>
      <c r="U257" s="8">
        <v>1</v>
      </c>
      <c r="V257" s="8">
        <v>1</v>
      </c>
      <c r="W257" s="8"/>
      <c r="X257" s="8">
        <v>1</v>
      </c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23">
        <v>8</v>
      </c>
    </row>
    <row r="258" spans="1:40" ht="51.75" customHeight="1" x14ac:dyDescent="0.2">
      <c r="A258" s="18"/>
      <c r="B258" s="9" t="s">
        <v>482</v>
      </c>
      <c r="C258" s="9" t="s">
        <v>517</v>
      </c>
      <c r="D258" s="9" t="s">
        <v>312</v>
      </c>
      <c r="E258" s="9" t="s">
        <v>298</v>
      </c>
      <c r="F258" s="9" t="s">
        <v>299</v>
      </c>
      <c r="G258" s="9" t="s">
        <v>465</v>
      </c>
      <c r="H258" s="9" t="s">
        <v>286</v>
      </c>
      <c r="I258" s="9" t="s">
        <v>287</v>
      </c>
      <c r="J258" s="10">
        <v>730</v>
      </c>
      <c r="K258" s="10">
        <f t="shared" si="3"/>
        <v>2920</v>
      </c>
      <c r="L258" s="8"/>
      <c r="M258" s="8"/>
      <c r="N258" s="8">
        <v>1</v>
      </c>
      <c r="O258" s="8"/>
      <c r="P258" s="8"/>
      <c r="Q258" s="8"/>
      <c r="R258" s="8">
        <v>1</v>
      </c>
      <c r="S258" s="8">
        <v>1</v>
      </c>
      <c r="T258" s="8">
        <v>1</v>
      </c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23">
        <v>4</v>
      </c>
    </row>
    <row r="259" spans="1:40" ht="51.75" customHeight="1" x14ac:dyDescent="0.2">
      <c r="A259" s="18"/>
      <c r="B259" s="9" t="s">
        <v>482</v>
      </c>
      <c r="C259" s="9" t="s">
        <v>517</v>
      </c>
      <c r="D259" s="9" t="s">
        <v>315</v>
      </c>
      <c r="E259" s="9" t="s">
        <v>316</v>
      </c>
      <c r="F259" s="9" t="s">
        <v>317</v>
      </c>
      <c r="G259" s="9" t="s">
        <v>466</v>
      </c>
      <c r="H259" s="9" t="s">
        <v>87</v>
      </c>
      <c r="I259" s="9" t="s">
        <v>88</v>
      </c>
      <c r="J259" s="10">
        <v>775</v>
      </c>
      <c r="K259" s="10">
        <f t="shared" si="3"/>
        <v>775</v>
      </c>
      <c r="L259" s="8"/>
      <c r="M259" s="8"/>
      <c r="N259" s="8">
        <v>1</v>
      </c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23">
        <v>1</v>
      </c>
    </row>
    <row r="260" spans="1:40" ht="51.75" customHeight="1" x14ac:dyDescent="0.2">
      <c r="A260" s="18"/>
      <c r="B260" s="9" t="s">
        <v>482</v>
      </c>
      <c r="C260" s="9" t="s">
        <v>517</v>
      </c>
      <c r="D260" s="9" t="s">
        <v>315</v>
      </c>
      <c r="E260" s="9" t="s">
        <v>316</v>
      </c>
      <c r="F260" s="9" t="s">
        <v>317</v>
      </c>
      <c r="G260" s="9" t="s">
        <v>466</v>
      </c>
      <c r="H260" s="9" t="s">
        <v>63</v>
      </c>
      <c r="I260" s="9" t="s">
        <v>64</v>
      </c>
      <c r="J260" s="10">
        <v>775</v>
      </c>
      <c r="K260" s="10">
        <f t="shared" ref="K260:K311" si="4">J260*AN260</f>
        <v>3100</v>
      </c>
      <c r="L260" s="8"/>
      <c r="M260" s="8"/>
      <c r="N260" s="8">
        <v>1</v>
      </c>
      <c r="O260" s="8"/>
      <c r="P260" s="8">
        <v>1</v>
      </c>
      <c r="Q260" s="8"/>
      <c r="R260" s="8">
        <v>2</v>
      </c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23">
        <v>4</v>
      </c>
    </row>
    <row r="261" spans="1:40" ht="51.75" customHeight="1" x14ac:dyDescent="0.2">
      <c r="A261" s="18"/>
      <c r="B261" s="9" t="s">
        <v>482</v>
      </c>
      <c r="C261" s="9" t="s">
        <v>517</v>
      </c>
      <c r="D261" s="9" t="s">
        <v>315</v>
      </c>
      <c r="E261" s="9" t="s">
        <v>316</v>
      </c>
      <c r="F261" s="9" t="s">
        <v>317</v>
      </c>
      <c r="G261" s="9" t="s">
        <v>466</v>
      </c>
      <c r="H261" s="9" t="s">
        <v>28</v>
      </c>
      <c r="I261" s="9" t="s">
        <v>29</v>
      </c>
      <c r="J261" s="10">
        <v>775</v>
      </c>
      <c r="K261" s="10">
        <f t="shared" si="4"/>
        <v>2325</v>
      </c>
      <c r="L261" s="8"/>
      <c r="M261" s="8"/>
      <c r="N261" s="8">
        <v>1</v>
      </c>
      <c r="O261" s="8"/>
      <c r="P261" s="8"/>
      <c r="Q261" s="8"/>
      <c r="R261" s="8"/>
      <c r="S261" s="8"/>
      <c r="T261" s="8"/>
      <c r="U261" s="8"/>
      <c r="V261" s="8">
        <v>1</v>
      </c>
      <c r="W261" s="8"/>
      <c r="X261" s="8">
        <v>1</v>
      </c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23">
        <v>3</v>
      </c>
    </row>
    <row r="262" spans="1:40" ht="51.75" customHeight="1" x14ac:dyDescent="0.2">
      <c r="A262" s="18"/>
      <c r="B262" s="9" t="s">
        <v>482</v>
      </c>
      <c r="C262" s="9" t="s">
        <v>518</v>
      </c>
      <c r="D262" s="9" t="s">
        <v>130</v>
      </c>
      <c r="E262" s="9" t="s">
        <v>94</v>
      </c>
      <c r="F262" s="9" t="s">
        <v>111</v>
      </c>
      <c r="G262" s="9" t="s">
        <v>467</v>
      </c>
      <c r="H262" s="9" t="s">
        <v>110</v>
      </c>
      <c r="I262" s="9" t="s">
        <v>112</v>
      </c>
      <c r="J262" s="10">
        <v>550</v>
      </c>
      <c r="K262" s="10">
        <f t="shared" si="4"/>
        <v>1650</v>
      </c>
      <c r="L262" s="8">
        <v>1</v>
      </c>
      <c r="M262" s="8"/>
      <c r="N262" s="8"/>
      <c r="O262" s="8"/>
      <c r="P262" s="8">
        <v>2</v>
      </c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23">
        <v>3</v>
      </c>
    </row>
    <row r="263" spans="1:40" ht="51.75" customHeight="1" x14ac:dyDescent="0.2">
      <c r="A263" s="18"/>
      <c r="B263" s="9" t="s">
        <v>482</v>
      </c>
      <c r="C263" s="9" t="s">
        <v>518</v>
      </c>
      <c r="D263" s="9" t="s">
        <v>130</v>
      </c>
      <c r="E263" s="9" t="s">
        <v>126</v>
      </c>
      <c r="F263" s="9" t="s">
        <v>127</v>
      </c>
      <c r="G263" s="9" t="s">
        <v>467</v>
      </c>
      <c r="H263" s="9" t="s">
        <v>92</v>
      </c>
      <c r="I263" s="9" t="s">
        <v>93</v>
      </c>
      <c r="J263" s="10">
        <v>550</v>
      </c>
      <c r="K263" s="10">
        <f t="shared" si="4"/>
        <v>2200</v>
      </c>
      <c r="L263" s="8"/>
      <c r="M263" s="8"/>
      <c r="N263" s="8"/>
      <c r="O263" s="8"/>
      <c r="P263" s="8">
        <v>2</v>
      </c>
      <c r="Q263" s="8"/>
      <c r="R263" s="8"/>
      <c r="S263" s="8"/>
      <c r="T263" s="8">
        <v>1</v>
      </c>
      <c r="U263" s="8"/>
      <c r="V263" s="8"/>
      <c r="W263" s="8"/>
      <c r="X263" s="8">
        <v>1</v>
      </c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23">
        <v>4</v>
      </c>
    </row>
    <row r="264" spans="1:40" ht="51.75" customHeight="1" x14ac:dyDescent="0.2">
      <c r="A264" s="18"/>
      <c r="B264" s="9" t="s">
        <v>482</v>
      </c>
      <c r="C264" s="9" t="s">
        <v>518</v>
      </c>
      <c r="D264" s="9" t="s">
        <v>130</v>
      </c>
      <c r="E264" s="9" t="s">
        <v>288</v>
      </c>
      <c r="F264" s="9" t="s">
        <v>289</v>
      </c>
      <c r="G264" s="9" t="s">
        <v>467</v>
      </c>
      <c r="H264" s="9" t="s">
        <v>160</v>
      </c>
      <c r="I264" s="9" t="s">
        <v>161</v>
      </c>
      <c r="J264" s="10">
        <v>550</v>
      </c>
      <c r="K264" s="10">
        <f t="shared" si="4"/>
        <v>1650</v>
      </c>
      <c r="L264" s="8"/>
      <c r="M264" s="8"/>
      <c r="N264" s="8">
        <v>1</v>
      </c>
      <c r="O264" s="8"/>
      <c r="P264" s="8"/>
      <c r="Q264" s="8"/>
      <c r="R264" s="8"/>
      <c r="S264" s="8"/>
      <c r="T264" s="8">
        <v>2</v>
      </c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23">
        <v>3</v>
      </c>
    </row>
    <row r="265" spans="1:40" ht="51.75" customHeight="1" x14ac:dyDescent="0.2">
      <c r="A265" s="18"/>
      <c r="B265" s="9" t="s">
        <v>482</v>
      </c>
      <c r="C265" s="9" t="s">
        <v>518</v>
      </c>
      <c r="D265" s="9" t="s">
        <v>130</v>
      </c>
      <c r="E265" s="9" t="s">
        <v>298</v>
      </c>
      <c r="F265" s="9" t="s">
        <v>299</v>
      </c>
      <c r="G265" s="9" t="s">
        <v>467</v>
      </c>
      <c r="H265" s="9" t="s">
        <v>28</v>
      </c>
      <c r="I265" s="9" t="s">
        <v>29</v>
      </c>
      <c r="J265" s="10">
        <v>550</v>
      </c>
      <c r="K265" s="10">
        <f t="shared" si="4"/>
        <v>1100</v>
      </c>
      <c r="L265" s="8"/>
      <c r="M265" s="8"/>
      <c r="N265" s="8">
        <v>1</v>
      </c>
      <c r="O265" s="8"/>
      <c r="P265" s="8"/>
      <c r="Q265" s="8"/>
      <c r="R265" s="8"/>
      <c r="S265" s="8"/>
      <c r="T265" s="8"/>
      <c r="U265" s="8"/>
      <c r="V265" s="8">
        <v>1</v>
      </c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23">
        <v>2</v>
      </c>
    </row>
    <row r="266" spans="1:40" ht="51.75" customHeight="1" x14ac:dyDescent="0.2">
      <c r="A266" s="18"/>
      <c r="B266" s="9" t="s">
        <v>482</v>
      </c>
      <c r="C266" s="9" t="s">
        <v>518</v>
      </c>
      <c r="D266" s="9" t="s">
        <v>130</v>
      </c>
      <c r="E266" s="9" t="s">
        <v>300</v>
      </c>
      <c r="F266" s="9" t="s">
        <v>301</v>
      </c>
      <c r="G266" s="9" t="s">
        <v>467</v>
      </c>
      <c r="H266" s="9" t="s">
        <v>59</v>
      </c>
      <c r="I266" s="9" t="s">
        <v>60</v>
      </c>
      <c r="J266" s="10">
        <v>550</v>
      </c>
      <c r="K266" s="10">
        <f t="shared" si="4"/>
        <v>1100</v>
      </c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>
        <v>1</v>
      </c>
      <c r="W266" s="8"/>
      <c r="X266" s="8">
        <v>1</v>
      </c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23">
        <v>2</v>
      </c>
    </row>
    <row r="267" spans="1:40" ht="51.75" customHeight="1" x14ac:dyDescent="0.2">
      <c r="A267" s="18"/>
      <c r="B267" s="9" t="s">
        <v>482</v>
      </c>
      <c r="C267" s="9" t="s">
        <v>519</v>
      </c>
      <c r="D267" s="9" t="s">
        <v>153</v>
      </c>
      <c r="E267" s="9" t="s">
        <v>126</v>
      </c>
      <c r="F267" s="9" t="s">
        <v>127</v>
      </c>
      <c r="G267" s="9" t="s">
        <v>465</v>
      </c>
      <c r="H267" s="9" t="s">
        <v>148</v>
      </c>
      <c r="I267" s="9" t="s">
        <v>149</v>
      </c>
      <c r="J267" s="10">
        <v>595</v>
      </c>
      <c r="K267" s="10">
        <f t="shared" si="4"/>
        <v>1190</v>
      </c>
      <c r="L267" s="8"/>
      <c r="M267" s="8"/>
      <c r="N267" s="8"/>
      <c r="O267" s="8"/>
      <c r="P267" s="8"/>
      <c r="Q267" s="8">
        <v>1</v>
      </c>
      <c r="R267" s="8"/>
      <c r="S267" s="8"/>
      <c r="T267" s="8"/>
      <c r="U267" s="8"/>
      <c r="V267" s="8"/>
      <c r="W267" s="8"/>
      <c r="X267" s="8">
        <v>1</v>
      </c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23">
        <v>2</v>
      </c>
    </row>
    <row r="268" spans="1:40" ht="51.75" customHeight="1" x14ac:dyDescent="0.2">
      <c r="A268" s="18"/>
      <c r="B268" s="9" t="s">
        <v>482</v>
      </c>
      <c r="C268" s="9" t="s">
        <v>519</v>
      </c>
      <c r="D268" s="9" t="s">
        <v>153</v>
      </c>
      <c r="E268" s="9" t="s">
        <v>126</v>
      </c>
      <c r="F268" s="9" t="s">
        <v>127</v>
      </c>
      <c r="G268" s="9" t="s">
        <v>465</v>
      </c>
      <c r="H268" s="9" t="s">
        <v>92</v>
      </c>
      <c r="I268" s="9" t="s">
        <v>93</v>
      </c>
      <c r="J268" s="10">
        <v>595</v>
      </c>
      <c r="K268" s="10">
        <f t="shared" si="4"/>
        <v>2380</v>
      </c>
      <c r="L268" s="8"/>
      <c r="M268" s="8"/>
      <c r="N268" s="8"/>
      <c r="O268" s="8"/>
      <c r="P268" s="8">
        <v>1</v>
      </c>
      <c r="Q268" s="8">
        <v>1</v>
      </c>
      <c r="R268" s="8">
        <v>1</v>
      </c>
      <c r="S268" s="8"/>
      <c r="T268" s="8"/>
      <c r="U268" s="8">
        <v>1</v>
      </c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23">
        <v>4</v>
      </c>
    </row>
    <row r="269" spans="1:40" ht="51.75" customHeight="1" x14ac:dyDescent="0.2">
      <c r="A269" s="18"/>
      <c r="B269" s="9" t="s">
        <v>482</v>
      </c>
      <c r="C269" s="9" t="s">
        <v>520</v>
      </c>
      <c r="D269" s="9" t="s">
        <v>351</v>
      </c>
      <c r="E269" s="9" t="s">
        <v>126</v>
      </c>
      <c r="F269" s="9" t="s">
        <v>127</v>
      </c>
      <c r="G269" s="9" t="s">
        <v>466</v>
      </c>
      <c r="H269" s="9" t="s">
        <v>92</v>
      </c>
      <c r="I269" s="9" t="s">
        <v>93</v>
      </c>
      <c r="J269" s="10">
        <v>875</v>
      </c>
      <c r="K269" s="10">
        <f t="shared" si="4"/>
        <v>4375</v>
      </c>
      <c r="L269" s="8"/>
      <c r="M269" s="8"/>
      <c r="N269" s="8">
        <v>1</v>
      </c>
      <c r="O269" s="8"/>
      <c r="P269" s="8"/>
      <c r="Q269" s="8"/>
      <c r="R269" s="8">
        <v>1</v>
      </c>
      <c r="S269" s="8">
        <v>1</v>
      </c>
      <c r="T269" s="8">
        <v>1</v>
      </c>
      <c r="U269" s="8"/>
      <c r="V269" s="8">
        <v>1</v>
      </c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23">
        <v>5</v>
      </c>
    </row>
    <row r="270" spans="1:40" ht="51.75" customHeight="1" x14ac:dyDescent="0.2">
      <c r="A270" s="18"/>
      <c r="B270" s="9" t="s">
        <v>482</v>
      </c>
      <c r="C270" s="9" t="s">
        <v>521</v>
      </c>
      <c r="D270" s="9" t="s">
        <v>246</v>
      </c>
      <c r="E270" s="9" t="s">
        <v>238</v>
      </c>
      <c r="F270" s="9" t="s">
        <v>240</v>
      </c>
      <c r="G270" s="9" t="s">
        <v>466</v>
      </c>
      <c r="H270" s="9" t="s">
        <v>154</v>
      </c>
      <c r="I270" s="9" t="s">
        <v>155</v>
      </c>
      <c r="J270" s="10">
        <v>695</v>
      </c>
      <c r="K270" s="10">
        <f t="shared" si="4"/>
        <v>4170</v>
      </c>
      <c r="L270" s="8"/>
      <c r="M270" s="8"/>
      <c r="N270" s="8">
        <v>1</v>
      </c>
      <c r="O270" s="8"/>
      <c r="P270" s="8"/>
      <c r="Q270" s="8"/>
      <c r="R270" s="8">
        <v>2</v>
      </c>
      <c r="S270" s="8">
        <v>1</v>
      </c>
      <c r="T270" s="8">
        <v>1</v>
      </c>
      <c r="U270" s="8">
        <v>1</v>
      </c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23">
        <v>6</v>
      </c>
    </row>
    <row r="271" spans="1:40" ht="51.75" customHeight="1" x14ac:dyDescent="0.2">
      <c r="A271" s="18"/>
      <c r="B271" s="9" t="s">
        <v>482</v>
      </c>
      <c r="C271" s="9" t="s">
        <v>521</v>
      </c>
      <c r="D271" s="9" t="s">
        <v>246</v>
      </c>
      <c r="E271" s="9" t="s">
        <v>244</v>
      </c>
      <c r="F271" s="9" t="s">
        <v>245</v>
      </c>
      <c r="G271" s="9" t="s">
        <v>466</v>
      </c>
      <c r="H271" s="9" t="s">
        <v>6</v>
      </c>
      <c r="I271" s="9" t="s">
        <v>7</v>
      </c>
      <c r="J271" s="10">
        <v>750</v>
      </c>
      <c r="K271" s="10">
        <f t="shared" si="4"/>
        <v>3750</v>
      </c>
      <c r="L271" s="8"/>
      <c r="M271" s="8"/>
      <c r="N271" s="8">
        <v>1</v>
      </c>
      <c r="O271" s="8"/>
      <c r="P271" s="8"/>
      <c r="Q271" s="8"/>
      <c r="R271" s="8"/>
      <c r="S271" s="8"/>
      <c r="T271" s="8"/>
      <c r="U271" s="8">
        <v>1</v>
      </c>
      <c r="V271" s="8">
        <v>2</v>
      </c>
      <c r="W271" s="8">
        <v>1</v>
      </c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23">
        <v>5</v>
      </c>
    </row>
    <row r="272" spans="1:40" ht="51.75" customHeight="1" x14ac:dyDescent="0.2">
      <c r="A272" s="18"/>
      <c r="B272" s="9" t="s">
        <v>482</v>
      </c>
      <c r="C272" s="9" t="s">
        <v>521</v>
      </c>
      <c r="D272" s="9" t="s">
        <v>285</v>
      </c>
      <c r="E272" s="9" t="s">
        <v>238</v>
      </c>
      <c r="F272" s="9" t="s">
        <v>240</v>
      </c>
      <c r="G272" s="9" t="s">
        <v>465</v>
      </c>
      <c r="H272" s="9" t="s">
        <v>108</v>
      </c>
      <c r="I272" s="9" t="s">
        <v>284</v>
      </c>
      <c r="J272" s="10">
        <v>695</v>
      </c>
      <c r="K272" s="10">
        <f t="shared" si="4"/>
        <v>695</v>
      </c>
      <c r="L272" s="8"/>
      <c r="M272" s="8"/>
      <c r="N272" s="8"/>
      <c r="O272" s="8"/>
      <c r="P272" s="8">
        <v>1</v>
      </c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23">
        <v>1</v>
      </c>
    </row>
    <row r="273" spans="1:40" ht="51.75" customHeight="1" x14ac:dyDescent="0.2">
      <c r="A273" s="18"/>
      <c r="B273" s="9" t="s">
        <v>482</v>
      </c>
      <c r="C273" s="9" t="s">
        <v>521</v>
      </c>
      <c r="D273" s="9" t="s">
        <v>285</v>
      </c>
      <c r="E273" s="9" t="s">
        <v>244</v>
      </c>
      <c r="F273" s="9" t="s">
        <v>245</v>
      </c>
      <c r="G273" s="9" t="s">
        <v>465</v>
      </c>
      <c r="H273" s="9" t="s">
        <v>6</v>
      </c>
      <c r="I273" s="9" t="s">
        <v>7</v>
      </c>
      <c r="J273" s="10">
        <v>750</v>
      </c>
      <c r="K273" s="10">
        <f t="shared" si="4"/>
        <v>6000</v>
      </c>
      <c r="L273" s="8"/>
      <c r="M273" s="8"/>
      <c r="N273" s="8">
        <v>1</v>
      </c>
      <c r="O273" s="8"/>
      <c r="P273" s="8">
        <v>4</v>
      </c>
      <c r="Q273" s="8"/>
      <c r="R273" s="8">
        <v>3</v>
      </c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23">
        <v>8</v>
      </c>
    </row>
    <row r="274" spans="1:40" ht="51.75" customHeight="1" x14ac:dyDescent="0.2">
      <c r="A274" s="18"/>
      <c r="B274" s="9" t="s">
        <v>482</v>
      </c>
      <c r="C274" s="9" t="s">
        <v>521</v>
      </c>
      <c r="D274" s="9" t="s">
        <v>374</v>
      </c>
      <c r="E274" s="9" t="s">
        <v>369</v>
      </c>
      <c r="F274" s="9" t="s">
        <v>370</v>
      </c>
      <c r="G274" s="9" t="s">
        <v>466</v>
      </c>
      <c r="H274" s="9" t="s">
        <v>38</v>
      </c>
      <c r="I274" s="9" t="s">
        <v>367</v>
      </c>
      <c r="J274" s="10">
        <v>710</v>
      </c>
      <c r="K274" s="10">
        <f t="shared" si="4"/>
        <v>5680</v>
      </c>
      <c r="L274" s="8"/>
      <c r="M274" s="8"/>
      <c r="N274" s="8">
        <v>1</v>
      </c>
      <c r="O274" s="8"/>
      <c r="P274" s="8">
        <v>3</v>
      </c>
      <c r="Q274" s="8"/>
      <c r="R274" s="8">
        <v>3</v>
      </c>
      <c r="S274" s="8"/>
      <c r="T274" s="8">
        <v>1</v>
      </c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23">
        <v>8</v>
      </c>
    </row>
    <row r="275" spans="1:40" ht="51.75" customHeight="1" x14ac:dyDescent="0.2">
      <c r="A275" s="18"/>
      <c r="B275" s="9" t="s">
        <v>482</v>
      </c>
      <c r="C275" s="9" t="s">
        <v>521</v>
      </c>
      <c r="D275" s="9" t="s">
        <v>374</v>
      </c>
      <c r="E275" s="9" t="s">
        <v>369</v>
      </c>
      <c r="F275" s="9" t="s">
        <v>370</v>
      </c>
      <c r="G275" s="9" t="s">
        <v>466</v>
      </c>
      <c r="H275" s="9" t="s">
        <v>124</v>
      </c>
      <c r="I275" s="9" t="s">
        <v>373</v>
      </c>
      <c r="J275" s="10">
        <v>710</v>
      </c>
      <c r="K275" s="10">
        <f t="shared" si="4"/>
        <v>7810</v>
      </c>
      <c r="L275" s="8"/>
      <c r="M275" s="8"/>
      <c r="N275" s="8">
        <v>2</v>
      </c>
      <c r="O275" s="8"/>
      <c r="P275" s="8">
        <v>3</v>
      </c>
      <c r="Q275" s="8"/>
      <c r="R275" s="8">
        <v>3</v>
      </c>
      <c r="S275" s="8">
        <v>1</v>
      </c>
      <c r="T275" s="8">
        <v>1</v>
      </c>
      <c r="U275" s="8"/>
      <c r="V275" s="8">
        <v>1</v>
      </c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23">
        <v>11</v>
      </c>
    </row>
    <row r="276" spans="1:40" ht="51.75" customHeight="1" x14ac:dyDescent="0.2">
      <c r="A276" s="18"/>
      <c r="B276" s="9" t="s">
        <v>482</v>
      </c>
      <c r="C276" s="9" t="s">
        <v>522</v>
      </c>
      <c r="D276" s="9" t="s">
        <v>134</v>
      </c>
      <c r="E276" s="9" t="s">
        <v>137</v>
      </c>
      <c r="F276" s="9" t="s">
        <v>138</v>
      </c>
      <c r="G276" s="9" t="s">
        <v>467</v>
      </c>
      <c r="H276" s="9" t="s">
        <v>6</v>
      </c>
      <c r="I276" s="9" t="s">
        <v>7</v>
      </c>
      <c r="J276" s="10">
        <v>575</v>
      </c>
      <c r="K276" s="10">
        <f t="shared" si="4"/>
        <v>575</v>
      </c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>
        <v>1</v>
      </c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23">
        <v>1</v>
      </c>
    </row>
    <row r="277" spans="1:40" ht="51.75" customHeight="1" x14ac:dyDescent="0.2">
      <c r="A277" s="18"/>
      <c r="B277" s="9" t="s">
        <v>482</v>
      </c>
      <c r="C277" s="9" t="s">
        <v>522</v>
      </c>
      <c r="D277" s="9" t="s">
        <v>134</v>
      </c>
      <c r="E277" s="9" t="s">
        <v>302</v>
      </c>
      <c r="F277" s="9" t="s">
        <v>303</v>
      </c>
      <c r="G277" s="9" t="s">
        <v>467</v>
      </c>
      <c r="H277" s="9" t="s">
        <v>71</v>
      </c>
      <c r="I277" s="9" t="s">
        <v>304</v>
      </c>
      <c r="J277" s="10">
        <v>530</v>
      </c>
      <c r="K277" s="10">
        <f t="shared" si="4"/>
        <v>530</v>
      </c>
      <c r="L277" s="8"/>
      <c r="M277" s="8"/>
      <c r="N277" s="8">
        <v>1</v>
      </c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23">
        <v>1</v>
      </c>
    </row>
    <row r="278" spans="1:40" ht="51.75" customHeight="1" x14ac:dyDescent="0.2">
      <c r="A278" s="18"/>
      <c r="B278" s="9" t="s">
        <v>482</v>
      </c>
      <c r="C278" s="9" t="s">
        <v>522</v>
      </c>
      <c r="D278" s="9" t="s">
        <v>134</v>
      </c>
      <c r="E278" s="9" t="s">
        <v>305</v>
      </c>
      <c r="F278" s="9" t="s">
        <v>306</v>
      </c>
      <c r="G278" s="9" t="s">
        <v>467</v>
      </c>
      <c r="H278" s="9" t="s">
        <v>28</v>
      </c>
      <c r="I278" s="9" t="s">
        <v>307</v>
      </c>
      <c r="J278" s="10">
        <v>695</v>
      </c>
      <c r="K278" s="10">
        <f t="shared" si="4"/>
        <v>2780</v>
      </c>
      <c r="L278" s="8"/>
      <c r="M278" s="8"/>
      <c r="N278" s="8">
        <v>1</v>
      </c>
      <c r="O278" s="8"/>
      <c r="P278" s="8"/>
      <c r="Q278" s="8"/>
      <c r="R278" s="8"/>
      <c r="S278" s="8"/>
      <c r="T278" s="8">
        <v>1</v>
      </c>
      <c r="U278" s="8"/>
      <c r="V278" s="8">
        <v>1</v>
      </c>
      <c r="W278" s="8"/>
      <c r="X278" s="8">
        <v>1</v>
      </c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23">
        <v>4</v>
      </c>
    </row>
    <row r="279" spans="1:40" ht="51.75" customHeight="1" x14ac:dyDescent="0.2">
      <c r="A279" s="18"/>
      <c r="B279" s="9" t="s">
        <v>482</v>
      </c>
      <c r="C279" s="9" t="s">
        <v>523</v>
      </c>
      <c r="D279" s="9" t="s">
        <v>184</v>
      </c>
      <c r="E279" s="9" t="s">
        <v>290</v>
      </c>
      <c r="F279" s="9" t="s">
        <v>292</v>
      </c>
      <c r="G279" s="9" t="s">
        <v>467</v>
      </c>
      <c r="H279" s="9" t="s">
        <v>291</v>
      </c>
      <c r="I279" s="9" t="s">
        <v>293</v>
      </c>
      <c r="J279" s="10">
        <v>795</v>
      </c>
      <c r="K279" s="10">
        <f t="shared" si="4"/>
        <v>795</v>
      </c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>
        <v>1</v>
      </c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23">
        <v>1</v>
      </c>
    </row>
    <row r="280" spans="1:40" ht="51.75" customHeight="1" x14ac:dyDescent="0.2">
      <c r="A280" s="18"/>
      <c r="B280" s="9" t="s">
        <v>482</v>
      </c>
      <c r="C280" s="9" t="s">
        <v>523</v>
      </c>
      <c r="D280" s="9" t="s">
        <v>184</v>
      </c>
      <c r="E280" s="9" t="s">
        <v>290</v>
      </c>
      <c r="F280" s="9" t="s">
        <v>292</v>
      </c>
      <c r="G280" s="9" t="s">
        <v>467</v>
      </c>
      <c r="H280" s="9" t="s">
        <v>294</v>
      </c>
      <c r="I280" s="9" t="s">
        <v>295</v>
      </c>
      <c r="J280" s="10">
        <v>795</v>
      </c>
      <c r="K280" s="10">
        <f t="shared" si="4"/>
        <v>1590</v>
      </c>
      <c r="L280" s="8"/>
      <c r="M280" s="8"/>
      <c r="N280" s="8"/>
      <c r="O280" s="8"/>
      <c r="P280" s="8"/>
      <c r="Q280" s="8"/>
      <c r="R280" s="8"/>
      <c r="S280" s="8"/>
      <c r="T280" s="8">
        <v>1</v>
      </c>
      <c r="U280" s="8"/>
      <c r="V280" s="8"/>
      <c r="W280" s="8"/>
      <c r="X280" s="8">
        <v>1</v>
      </c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23">
        <v>2</v>
      </c>
    </row>
    <row r="281" spans="1:40" ht="51.75" customHeight="1" x14ac:dyDescent="0.2">
      <c r="A281" s="18"/>
      <c r="B281" s="9" t="s">
        <v>483</v>
      </c>
      <c r="C281" s="9" t="s">
        <v>524</v>
      </c>
      <c r="D281" s="9" t="s">
        <v>421</v>
      </c>
      <c r="E281" s="9" t="s">
        <v>131</v>
      </c>
      <c r="F281" s="9" t="s">
        <v>132</v>
      </c>
      <c r="G281" s="9" t="s">
        <v>467</v>
      </c>
      <c r="H281" s="9" t="s">
        <v>28</v>
      </c>
      <c r="I281" s="9" t="s">
        <v>29</v>
      </c>
      <c r="J281" s="10">
        <v>595</v>
      </c>
      <c r="K281" s="10">
        <f t="shared" si="4"/>
        <v>2380</v>
      </c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>
        <v>1</v>
      </c>
      <c r="AF281" s="8"/>
      <c r="AG281" s="8"/>
      <c r="AH281" s="8"/>
      <c r="AI281" s="8">
        <v>1</v>
      </c>
      <c r="AJ281" s="8"/>
      <c r="AK281" s="8">
        <v>1</v>
      </c>
      <c r="AL281" s="8">
        <v>1</v>
      </c>
      <c r="AM281" s="8"/>
      <c r="AN281" s="23">
        <v>4</v>
      </c>
    </row>
    <row r="282" spans="1:40" ht="51.75" customHeight="1" x14ac:dyDescent="0.2">
      <c r="A282" s="18"/>
      <c r="B282" s="9" t="s">
        <v>483</v>
      </c>
      <c r="C282" s="9" t="s">
        <v>524</v>
      </c>
      <c r="D282" s="9" t="s">
        <v>421</v>
      </c>
      <c r="E282" s="9" t="s">
        <v>433</v>
      </c>
      <c r="F282" s="9" t="s">
        <v>434</v>
      </c>
      <c r="G282" s="9" t="s">
        <v>467</v>
      </c>
      <c r="H282" s="9" t="s">
        <v>6</v>
      </c>
      <c r="I282" s="9" t="s">
        <v>7</v>
      </c>
      <c r="J282" s="10">
        <v>650</v>
      </c>
      <c r="K282" s="10">
        <f t="shared" si="4"/>
        <v>3900</v>
      </c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>
        <v>1</v>
      </c>
      <c r="AC282" s="8">
        <v>1</v>
      </c>
      <c r="AD282" s="8">
        <v>1</v>
      </c>
      <c r="AE282" s="8">
        <v>2</v>
      </c>
      <c r="AF282" s="8"/>
      <c r="AG282" s="8"/>
      <c r="AH282" s="8"/>
      <c r="AI282" s="8"/>
      <c r="AJ282" s="8"/>
      <c r="AK282" s="8"/>
      <c r="AL282" s="8">
        <v>1</v>
      </c>
      <c r="AM282" s="8"/>
      <c r="AN282" s="23">
        <v>6</v>
      </c>
    </row>
    <row r="283" spans="1:40" ht="51.75" customHeight="1" x14ac:dyDescent="0.2">
      <c r="A283" s="18"/>
      <c r="B283" s="9" t="s">
        <v>483</v>
      </c>
      <c r="C283" s="9" t="s">
        <v>524</v>
      </c>
      <c r="D283" s="9" t="s">
        <v>421</v>
      </c>
      <c r="E283" s="9" t="s">
        <v>433</v>
      </c>
      <c r="F283" s="9" t="s">
        <v>434</v>
      </c>
      <c r="G283" s="9" t="s">
        <v>467</v>
      </c>
      <c r="H283" s="9" t="s">
        <v>202</v>
      </c>
      <c r="I283" s="9" t="s">
        <v>203</v>
      </c>
      <c r="J283" s="10">
        <v>650</v>
      </c>
      <c r="K283" s="10">
        <f t="shared" si="4"/>
        <v>4550</v>
      </c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>
        <v>1</v>
      </c>
      <c r="AC283" s="8">
        <v>2</v>
      </c>
      <c r="AD283" s="8">
        <v>1</v>
      </c>
      <c r="AE283" s="8"/>
      <c r="AF283" s="8"/>
      <c r="AG283" s="8"/>
      <c r="AH283" s="8"/>
      <c r="AI283" s="8">
        <v>1</v>
      </c>
      <c r="AJ283" s="8"/>
      <c r="AK283" s="8">
        <v>1</v>
      </c>
      <c r="AL283" s="8">
        <v>1</v>
      </c>
      <c r="AM283" s="8"/>
      <c r="AN283" s="23">
        <v>7</v>
      </c>
    </row>
    <row r="284" spans="1:40" ht="51.75" customHeight="1" x14ac:dyDescent="0.2">
      <c r="A284" s="18"/>
      <c r="B284" s="9" t="s">
        <v>483</v>
      </c>
      <c r="C284" s="9" t="s">
        <v>525</v>
      </c>
      <c r="D284" s="9" t="s">
        <v>414</v>
      </c>
      <c r="E284" s="9" t="s">
        <v>419</v>
      </c>
      <c r="F284" s="9" t="s">
        <v>420</v>
      </c>
      <c r="G284" s="9" t="s">
        <v>467</v>
      </c>
      <c r="H284" s="9" t="s">
        <v>85</v>
      </c>
      <c r="I284" s="9" t="s">
        <v>86</v>
      </c>
      <c r="J284" s="10">
        <v>495</v>
      </c>
      <c r="K284" s="10">
        <f t="shared" si="4"/>
        <v>495</v>
      </c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>
        <v>1</v>
      </c>
      <c r="AL284" s="8"/>
      <c r="AM284" s="8"/>
      <c r="AN284" s="23">
        <v>1</v>
      </c>
    </row>
    <row r="285" spans="1:40" ht="51.75" customHeight="1" x14ac:dyDescent="0.2">
      <c r="A285" s="18"/>
      <c r="B285" s="9" t="s">
        <v>483</v>
      </c>
      <c r="C285" s="9" t="s">
        <v>525</v>
      </c>
      <c r="D285" s="9" t="s">
        <v>414</v>
      </c>
      <c r="E285" s="9" t="s">
        <v>419</v>
      </c>
      <c r="F285" s="9" t="s">
        <v>420</v>
      </c>
      <c r="G285" s="9" t="s">
        <v>467</v>
      </c>
      <c r="H285" s="9" t="s">
        <v>179</v>
      </c>
      <c r="I285" s="9" t="s">
        <v>180</v>
      </c>
      <c r="J285" s="10">
        <v>495</v>
      </c>
      <c r="K285" s="10">
        <f t="shared" si="4"/>
        <v>495</v>
      </c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>
        <v>1</v>
      </c>
      <c r="AL285" s="8"/>
      <c r="AM285" s="8"/>
      <c r="AN285" s="23">
        <v>1</v>
      </c>
    </row>
    <row r="286" spans="1:40" ht="51.75" customHeight="1" x14ac:dyDescent="0.2">
      <c r="A286" s="18"/>
      <c r="B286" s="9" t="s">
        <v>483</v>
      </c>
      <c r="C286" s="9" t="s">
        <v>526</v>
      </c>
      <c r="D286" s="9" t="s">
        <v>416</v>
      </c>
      <c r="E286" s="9" t="s">
        <v>406</v>
      </c>
      <c r="F286" s="9" t="s">
        <v>407</v>
      </c>
      <c r="G286" s="9" t="s">
        <v>467</v>
      </c>
      <c r="H286" s="9" t="s">
        <v>95</v>
      </c>
      <c r="I286" s="9" t="s">
        <v>96</v>
      </c>
      <c r="J286" s="10">
        <v>495</v>
      </c>
      <c r="K286" s="10">
        <f t="shared" si="4"/>
        <v>495</v>
      </c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>
        <v>1</v>
      </c>
      <c r="AM286" s="8"/>
      <c r="AN286" s="23">
        <v>1</v>
      </c>
    </row>
    <row r="287" spans="1:40" ht="51.75" customHeight="1" x14ac:dyDescent="0.2">
      <c r="A287" s="18"/>
      <c r="B287" s="9" t="s">
        <v>483</v>
      </c>
      <c r="C287" s="9" t="s">
        <v>527</v>
      </c>
      <c r="D287" s="9" t="s">
        <v>426</v>
      </c>
      <c r="E287" s="9" t="s">
        <v>427</v>
      </c>
      <c r="F287" s="9" t="s">
        <v>428</v>
      </c>
      <c r="G287" s="9" t="s">
        <v>467</v>
      </c>
      <c r="H287" s="9" t="s">
        <v>28</v>
      </c>
      <c r="I287" s="9" t="s">
        <v>29</v>
      </c>
      <c r="J287" s="10">
        <v>775</v>
      </c>
      <c r="K287" s="10">
        <f t="shared" si="4"/>
        <v>31000</v>
      </c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>
        <v>1</v>
      </c>
      <c r="AD287" s="8">
        <v>4</v>
      </c>
      <c r="AE287" s="8">
        <v>15</v>
      </c>
      <c r="AF287" s="8"/>
      <c r="AG287" s="8">
        <v>12</v>
      </c>
      <c r="AH287" s="8"/>
      <c r="AI287" s="8">
        <v>4</v>
      </c>
      <c r="AJ287" s="8"/>
      <c r="AK287" s="8">
        <v>4</v>
      </c>
      <c r="AL287" s="8"/>
      <c r="AM287" s="8"/>
      <c r="AN287" s="23">
        <v>40</v>
      </c>
    </row>
    <row r="288" spans="1:40" ht="51.75" customHeight="1" x14ac:dyDescent="0.2">
      <c r="A288" s="18"/>
      <c r="B288" s="9" t="s">
        <v>483</v>
      </c>
      <c r="C288" s="9" t="s">
        <v>527</v>
      </c>
      <c r="D288" s="9" t="s">
        <v>429</v>
      </c>
      <c r="E288" s="9" t="s">
        <v>427</v>
      </c>
      <c r="F288" s="9" t="s">
        <v>428</v>
      </c>
      <c r="G288" s="9" t="s">
        <v>467</v>
      </c>
      <c r="H288" s="9" t="s">
        <v>6</v>
      </c>
      <c r="I288" s="9" t="s">
        <v>7</v>
      </c>
      <c r="J288" s="10">
        <v>695</v>
      </c>
      <c r="K288" s="10">
        <f t="shared" si="4"/>
        <v>695</v>
      </c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>
        <v>1</v>
      </c>
      <c r="AF288" s="8"/>
      <c r="AG288" s="8"/>
      <c r="AH288" s="8"/>
      <c r="AI288" s="8"/>
      <c r="AJ288" s="8"/>
      <c r="AK288" s="8"/>
      <c r="AL288" s="8"/>
      <c r="AM288" s="8"/>
      <c r="AN288" s="23">
        <v>1</v>
      </c>
    </row>
    <row r="289" spans="1:40" ht="51.75" customHeight="1" x14ac:dyDescent="0.2">
      <c r="A289" s="18"/>
      <c r="B289" s="9" t="s">
        <v>483</v>
      </c>
      <c r="C289" s="9" t="s">
        <v>527</v>
      </c>
      <c r="D289" s="9" t="s">
        <v>429</v>
      </c>
      <c r="E289" s="9" t="s">
        <v>427</v>
      </c>
      <c r="F289" s="9" t="s">
        <v>428</v>
      </c>
      <c r="G289" s="9" t="s">
        <v>467</v>
      </c>
      <c r="H289" s="9" t="s">
        <v>28</v>
      </c>
      <c r="I289" s="9" t="s">
        <v>29</v>
      </c>
      <c r="J289" s="10">
        <v>695</v>
      </c>
      <c r="K289" s="10">
        <f t="shared" si="4"/>
        <v>29885</v>
      </c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>
        <v>7</v>
      </c>
      <c r="AE289" s="8">
        <v>13</v>
      </c>
      <c r="AF289" s="8"/>
      <c r="AG289" s="8">
        <v>12</v>
      </c>
      <c r="AH289" s="8"/>
      <c r="AI289" s="8">
        <v>6</v>
      </c>
      <c r="AJ289" s="8"/>
      <c r="AK289" s="8">
        <v>4</v>
      </c>
      <c r="AL289" s="8">
        <v>1</v>
      </c>
      <c r="AM289" s="8"/>
      <c r="AN289" s="23">
        <v>43</v>
      </c>
    </row>
    <row r="290" spans="1:40" ht="51.75" customHeight="1" x14ac:dyDescent="0.2">
      <c r="A290" s="18"/>
      <c r="B290" s="9" t="s">
        <v>483</v>
      </c>
      <c r="C290" s="9" t="s">
        <v>528</v>
      </c>
      <c r="D290" s="9" t="s">
        <v>441</v>
      </c>
      <c r="E290" s="9" t="s">
        <v>442</v>
      </c>
      <c r="F290" s="9" t="s">
        <v>443</v>
      </c>
      <c r="G290" s="9" t="s">
        <v>467</v>
      </c>
      <c r="H290" s="9" t="s">
        <v>6</v>
      </c>
      <c r="I290" s="9" t="s">
        <v>7</v>
      </c>
      <c r="J290" s="10">
        <v>495</v>
      </c>
      <c r="K290" s="10">
        <f t="shared" si="4"/>
        <v>1485</v>
      </c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>
        <v>1</v>
      </c>
      <c r="AD290" s="8"/>
      <c r="AE290" s="8">
        <v>1</v>
      </c>
      <c r="AF290" s="8"/>
      <c r="AG290" s="8"/>
      <c r="AH290" s="8"/>
      <c r="AI290" s="8"/>
      <c r="AJ290" s="8"/>
      <c r="AK290" s="8">
        <v>1</v>
      </c>
      <c r="AL290" s="8"/>
      <c r="AM290" s="8"/>
      <c r="AN290" s="23">
        <v>3</v>
      </c>
    </row>
    <row r="291" spans="1:40" ht="51.75" customHeight="1" x14ac:dyDescent="0.2">
      <c r="A291" s="18"/>
      <c r="B291" s="9" t="s">
        <v>483</v>
      </c>
      <c r="C291" s="9" t="s">
        <v>508</v>
      </c>
      <c r="D291" s="9" t="s">
        <v>422</v>
      </c>
      <c r="E291" s="9" t="s">
        <v>423</v>
      </c>
      <c r="F291" s="9" t="s">
        <v>424</v>
      </c>
      <c r="G291" s="9" t="s">
        <v>467</v>
      </c>
      <c r="H291" s="9" t="s">
        <v>6</v>
      </c>
      <c r="I291" s="9" t="s">
        <v>7</v>
      </c>
      <c r="J291" s="10">
        <v>850</v>
      </c>
      <c r="K291" s="10">
        <f t="shared" si="4"/>
        <v>5950</v>
      </c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>
        <v>2</v>
      </c>
      <c r="AE291" s="8">
        <v>2</v>
      </c>
      <c r="AF291" s="8"/>
      <c r="AG291" s="8"/>
      <c r="AH291" s="8"/>
      <c r="AI291" s="8">
        <v>2</v>
      </c>
      <c r="AJ291" s="8"/>
      <c r="AK291" s="8">
        <v>1</v>
      </c>
      <c r="AL291" s="8"/>
      <c r="AM291" s="8"/>
      <c r="AN291" s="23">
        <v>7</v>
      </c>
    </row>
    <row r="292" spans="1:40" ht="51.75" customHeight="1" x14ac:dyDescent="0.2">
      <c r="A292" s="18"/>
      <c r="B292" s="9" t="s">
        <v>483</v>
      </c>
      <c r="C292" s="9" t="s">
        <v>509</v>
      </c>
      <c r="D292" s="9" t="s">
        <v>444</v>
      </c>
      <c r="E292" s="9" t="s">
        <v>406</v>
      </c>
      <c r="F292" s="9" t="s">
        <v>407</v>
      </c>
      <c r="G292" s="9" t="s">
        <v>473</v>
      </c>
      <c r="H292" s="9" t="s">
        <v>18</v>
      </c>
      <c r="I292" s="9" t="s">
        <v>19</v>
      </c>
      <c r="J292" s="10">
        <v>530</v>
      </c>
      <c r="K292" s="10">
        <f t="shared" si="4"/>
        <v>4240</v>
      </c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>
        <v>1</v>
      </c>
      <c r="AD292" s="8">
        <v>1</v>
      </c>
      <c r="AE292" s="8">
        <v>3</v>
      </c>
      <c r="AF292" s="8"/>
      <c r="AG292" s="8">
        <v>2</v>
      </c>
      <c r="AH292" s="8"/>
      <c r="AI292" s="8"/>
      <c r="AJ292" s="8"/>
      <c r="AK292" s="8">
        <v>1</v>
      </c>
      <c r="AL292" s="8"/>
      <c r="AM292" s="8"/>
      <c r="AN292" s="23">
        <v>8</v>
      </c>
    </row>
    <row r="293" spans="1:40" ht="51.75" customHeight="1" x14ac:dyDescent="0.2">
      <c r="A293" s="18"/>
      <c r="B293" s="9" t="s">
        <v>483</v>
      </c>
      <c r="C293" s="9" t="s">
        <v>509</v>
      </c>
      <c r="D293" s="9" t="s">
        <v>444</v>
      </c>
      <c r="E293" s="9" t="s">
        <v>126</v>
      </c>
      <c r="F293" s="9" t="s">
        <v>127</v>
      </c>
      <c r="G293" s="9" t="s">
        <v>473</v>
      </c>
      <c r="H293" s="9" t="s">
        <v>6</v>
      </c>
      <c r="I293" s="9" t="s">
        <v>7</v>
      </c>
      <c r="J293" s="10">
        <v>530</v>
      </c>
      <c r="K293" s="10">
        <f t="shared" si="4"/>
        <v>4240</v>
      </c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>
        <v>1</v>
      </c>
      <c r="AD293" s="8">
        <v>1</v>
      </c>
      <c r="AE293" s="8">
        <v>1</v>
      </c>
      <c r="AF293" s="8"/>
      <c r="AG293" s="8">
        <v>3</v>
      </c>
      <c r="AH293" s="8"/>
      <c r="AI293" s="8">
        <v>1</v>
      </c>
      <c r="AJ293" s="8"/>
      <c r="AK293" s="8">
        <v>1</v>
      </c>
      <c r="AL293" s="8"/>
      <c r="AM293" s="8"/>
      <c r="AN293" s="23">
        <v>8</v>
      </c>
    </row>
    <row r="294" spans="1:40" ht="51.75" customHeight="1" x14ac:dyDescent="0.2">
      <c r="A294" s="18"/>
      <c r="B294" s="9" t="s">
        <v>483</v>
      </c>
      <c r="C294" s="9" t="s">
        <v>529</v>
      </c>
      <c r="D294" s="9" t="s">
        <v>425</v>
      </c>
      <c r="E294" s="9" t="s">
        <v>423</v>
      </c>
      <c r="F294" s="9" t="s">
        <v>424</v>
      </c>
      <c r="G294" s="9" t="s">
        <v>467</v>
      </c>
      <c r="H294" s="9" t="s">
        <v>6</v>
      </c>
      <c r="I294" s="9" t="s">
        <v>7</v>
      </c>
      <c r="J294" s="10">
        <v>795</v>
      </c>
      <c r="K294" s="10">
        <f t="shared" si="4"/>
        <v>4770</v>
      </c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>
        <v>1</v>
      </c>
      <c r="AD294" s="8">
        <v>2</v>
      </c>
      <c r="AE294" s="8">
        <v>2</v>
      </c>
      <c r="AF294" s="8"/>
      <c r="AG294" s="8">
        <v>1</v>
      </c>
      <c r="AH294" s="8"/>
      <c r="AI294" s="8"/>
      <c r="AJ294" s="8"/>
      <c r="AK294" s="8"/>
      <c r="AL294" s="8"/>
      <c r="AM294" s="8"/>
      <c r="AN294" s="23">
        <v>6</v>
      </c>
    </row>
    <row r="295" spans="1:40" ht="51.75" customHeight="1" x14ac:dyDescent="0.2">
      <c r="A295" s="18"/>
      <c r="B295" s="9" t="s">
        <v>483</v>
      </c>
      <c r="C295" s="9" t="s">
        <v>529</v>
      </c>
      <c r="D295" s="9" t="s">
        <v>430</v>
      </c>
      <c r="E295" s="9" t="s">
        <v>431</v>
      </c>
      <c r="F295" s="9" t="s">
        <v>432</v>
      </c>
      <c r="G295" s="9" t="s">
        <v>467</v>
      </c>
      <c r="H295" s="9" t="s">
        <v>6</v>
      </c>
      <c r="I295" s="9" t="s">
        <v>7</v>
      </c>
      <c r="J295" s="10">
        <v>650</v>
      </c>
      <c r="K295" s="10">
        <f t="shared" si="4"/>
        <v>3250</v>
      </c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>
        <v>2</v>
      </c>
      <c r="AE295" s="8">
        <v>2</v>
      </c>
      <c r="AF295" s="8"/>
      <c r="AG295" s="8"/>
      <c r="AH295" s="8"/>
      <c r="AI295" s="8"/>
      <c r="AJ295" s="8"/>
      <c r="AK295" s="8">
        <v>1</v>
      </c>
      <c r="AL295" s="8"/>
      <c r="AM295" s="8"/>
      <c r="AN295" s="23">
        <v>5</v>
      </c>
    </row>
    <row r="296" spans="1:40" ht="51.75" customHeight="1" x14ac:dyDescent="0.2">
      <c r="A296" s="18"/>
      <c r="B296" s="9" t="s">
        <v>483</v>
      </c>
      <c r="C296" s="9" t="s">
        <v>529</v>
      </c>
      <c r="D296" s="9" t="s">
        <v>436</v>
      </c>
      <c r="E296" s="9" t="s">
        <v>437</v>
      </c>
      <c r="F296" s="9" t="s">
        <v>439</v>
      </c>
      <c r="G296" s="9" t="s">
        <v>466</v>
      </c>
      <c r="H296" s="9" t="s">
        <v>438</v>
      </c>
      <c r="I296" s="9" t="s">
        <v>440</v>
      </c>
      <c r="J296" s="10">
        <v>695</v>
      </c>
      <c r="K296" s="10">
        <f t="shared" si="4"/>
        <v>1390</v>
      </c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>
        <v>1</v>
      </c>
      <c r="AE296" s="8"/>
      <c r="AF296" s="8"/>
      <c r="AG296" s="8">
        <v>1</v>
      </c>
      <c r="AH296" s="8"/>
      <c r="AI296" s="8"/>
      <c r="AJ296" s="8"/>
      <c r="AK296" s="8"/>
      <c r="AL296" s="8"/>
      <c r="AM296" s="8"/>
      <c r="AN296" s="23">
        <v>2</v>
      </c>
    </row>
    <row r="297" spans="1:40" ht="51.75" customHeight="1" x14ac:dyDescent="0.2">
      <c r="A297" s="18"/>
      <c r="B297" s="9" t="s">
        <v>483</v>
      </c>
      <c r="C297" s="9" t="s">
        <v>517</v>
      </c>
      <c r="D297" s="9" t="s">
        <v>413</v>
      </c>
      <c r="E297" s="9" t="s">
        <v>220</v>
      </c>
      <c r="F297" s="9" t="s">
        <v>221</v>
      </c>
      <c r="G297" s="9" t="s">
        <v>474</v>
      </c>
      <c r="H297" s="9" t="s">
        <v>6</v>
      </c>
      <c r="I297" s="9" t="s">
        <v>7</v>
      </c>
      <c r="J297" s="10">
        <v>730</v>
      </c>
      <c r="K297" s="10">
        <f t="shared" si="4"/>
        <v>1460</v>
      </c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>
        <v>1</v>
      </c>
      <c r="AF297" s="8"/>
      <c r="AG297" s="8"/>
      <c r="AH297" s="8"/>
      <c r="AI297" s="8"/>
      <c r="AJ297" s="8"/>
      <c r="AK297" s="8"/>
      <c r="AL297" s="8">
        <v>1</v>
      </c>
      <c r="AM297" s="8"/>
      <c r="AN297" s="23">
        <v>2</v>
      </c>
    </row>
    <row r="298" spans="1:40" ht="51.75" customHeight="1" x14ac:dyDescent="0.2">
      <c r="A298" s="18"/>
      <c r="B298" s="9" t="s">
        <v>483</v>
      </c>
      <c r="C298" s="9" t="s">
        <v>517</v>
      </c>
      <c r="D298" s="9" t="s">
        <v>413</v>
      </c>
      <c r="E298" s="9" t="s">
        <v>220</v>
      </c>
      <c r="F298" s="9" t="s">
        <v>221</v>
      </c>
      <c r="G298" s="9" t="s">
        <v>474</v>
      </c>
      <c r="H298" s="9" t="s">
        <v>135</v>
      </c>
      <c r="I298" s="9" t="s">
        <v>136</v>
      </c>
      <c r="J298" s="10">
        <v>730</v>
      </c>
      <c r="K298" s="10">
        <f t="shared" si="4"/>
        <v>4380</v>
      </c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>
        <v>2</v>
      </c>
      <c r="AF298" s="8">
        <v>1</v>
      </c>
      <c r="AG298" s="8"/>
      <c r="AH298" s="8">
        <v>1</v>
      </c>
      <c r="AI298" s="8"/>
      <c r="AJ298" s="8">
        <v>1</v>
      </c>
      <c r="AK298" s="8">
        <v>1</v>
      </c>
      <c r="AL298" s="8"/>
      <c r="AM298" s="8"/>
      <c r="AN298" s="23">
        <v>6</v>
      </c>
    </row>
    <row r="299" spans="1:40" ht="51.75" customHeight="1" x14ac:dyDescent="0.2">
      <c r="A299" s="18"/>
      <c r="B299" s="9" t="s">
        <v>483</v>
      </c>
      <c r="C299" s="9" t="s">
        <v>517</v>
      </c>
      <c r="D299" s="9" t="s">
        <v>413</v>
      </c>
      <c r="E299" s="9" t="s">
        <v>417</v>
      </c>
      <c r="F299" s="9" t="s">
        <v>418</v>
      </c>
      <c r="G299" s="9" t="s">
        <v>474</v>
      </c>
      <c r="H299" s="9" t="s">
        <v>116</v>
      </c>
      <c r="I299" s="9" t="s">
        <v>117</v>
      </c>
      <c r="J299" s="10">
        <v>650</v>
      </c>
      <c r="K299" s="10">
        <f t="shared" si="4"/>
        <v>5200</v>
      </c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>
        <v>1</v>
      </c>
      <c r="AE299" s="8">
        <v>3</v>
      </c>
      <c r="AF299" s="8"/>
      <c r="AG299" s="8">
        <v>1</v>
      </c>
      <c r="AH299" s="8"/>
      <c r="AI299" s="8">
        <v>1</v>
      </c>
      <c r="AJ299" s="8"/>
      <c r="AK299" s="8">
        <v>1</v>
      </c>
      <c r="AL299" s="8">
        <v>1</v>
      </c>
      <c r="AM299" s="8"/>
      <c r="AN299" s="23">
        <v>8</v>
      </c>
    </row>
    <row r="300" spans="1:40" ht="51.75" customHeight="1" x14ac:dyDescent="0.2">
      <c r="A300" s="18"/>
      <c r="B300" s="9" t="s">
        <v>483</v>
      </c>
      <c r="C300" s="9" t="s">
        <v>518</v>
      </c>
      <c r="D300" s="9" t="s">
        <v>405</v>
      </c>
      <c r="E300" s="9" t="s">
        <v>288</v>
      </c>
      <c r="F300" s="9" t="s">
        <v>289</v>
      </c>
      <c r="G300" s="9" t="s">
        <v>467</v>
      </c>
      <c r="H300" s="9" t="s">
        <v>6</v>
      </c>
      <c r="I300" s="9" t="s">
        <v>7</v>
      </c>
      <c r="J300" s="10">
        <v>595</v>
      </c>
      <c r="K300" s="10">
        <f t="shared" si="4"/>
        <v>5355</v>
      </c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>
        <v>2</v>
      </c>
      <c r="AD300" s="8">
        <v>2</v>
      </c>
      <c r="AE300" s="8">
        <v>1</v>
      </c>
      <c r="AF300" s="8"/>
      <c r="AG300" s="8">
        <v>2</v>
      </c>
      <c r="AH300" s="8"/>
      <c r="AI300" s="8">
        <v>1</v>
      </c>
      <c r="AJ300" s="8"/>
      <c r="AK300" s="8">
        <v>1</v>
      </c>
      <c r="AL300" s="8"/>
      <c r="AM300" s="8"/>
      <c r="AN300" s="23">
        <v>9</v>
      </c>
    </row>
    <row r="301" spans="1:40" ht="51.75" customHeight="1" x14ac:dyDescent="0.2">
      <c r="A301" s="18"/>
      <c r="B301" s="9" t="s">
        <v>483</v>
      </c>
      <c r="C301" s="9" t="s">
        <v>518</v>
      </c>
      <c r="D301" s="9" t="s">
        <v>435</v>
      </c>
      <c r="E301" s="9" t="s">
        <v>433</v>
      </c>
      <c r="F301" s="9" t="s">
        <v>434</v>
      </c>
      <c r="G301" s="9" t="s">
        <v>467</v>
      </c>
      <c r="H301" s="9" t="s">
        <v>202</v>
      </c>
      <c r="I301" s="9" t="s">
        <v>203</v>
      </c>
      <c r="J301" s="10">
        <v>650</v>
      </c>
      <c r="K301" s="10">
        <f t="shared" si="4"/>
        <v>3900</v>
      </c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>
        <v>1</v>
      </c>
      <c r="AD301" s="8"/>
      <c r="AE301" s="8">
        <v>2</v>
      </c>
      <c r="AF301" s="8"/>
      <c r="AG301" s="8">
        <v>1</v>
      </c>
      <c r="AH301" s="8"/>
      <c r="AI301" s="8">
        <v>1</v>
      </c>
      <c r="AJ301" s="8"/>
      <c r="AK301" s="8"/>
      <c r="AL301" s="8">
        <v>1</v>
      </c>
      <c r="AM301" s="8"/>
      <c r="AN301" s="23">
        <v>6</v>
      </c>
    </row>
    <row r="302" spans="1:40" ht="51.75" customHeight="1" x14ac:dyDescent="0.2">
      <c r="A302" s="18"/>
      <c r="B302" s="9" t="s">
        <v>484</v>
      </c>
      <c r="C302" s="9" t="s">
        <v>530</v>
      </c>
      <c r="D302" s="9" t="s">
        <v>446</v>
      </c>
      <c r="E302" s="9" t="s">
        <v>447</v>
      </c>
      <c r="F302" s="9" t="s">
        <v>448</v>
      </c>
      <c r="G302" s="9" t="s">
        <v>480</v>
      </c>
      <c r="H302" s="9" t="s">
        <v>26</v>
      </c>
      <c r="I302" s="9" t="s">
        <v>27</v>
      </c>
      <c r="J302" s="10">
        <v>850</v>
      </c>
      <c r="K302" s="10">
        <f t="shared" si="4"/>
        <v>850</v>
      </c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>
        <v>1</v>
      </c>
      <c r="AN302" s="23">
        <v>1</v>
      </c>
    </row>
    <row r="303" spans="1:40" ht="51.75" customHeight="1" x14ac:dyDescent="0.2">
      <c r="A303" s="18"/>
      <c r="B303" s="9" t="s">
        <v>484</v>
      </c>
      <c r="C303" s="9" t="s">
        <v>531</v>
      </c>
      <c r="D303" s="9" t="s">
        <v>449</v>
      </c>
      <c r="E303" s="9" t="s">
        <v>447</v>
      </c>
      <c r="F303" s="9" t="s">
        <v>448</v>
      </c>
      <c r="G303" s="9" t="s">
        <v>480</v>
      </c>
      <c r="H303" s="9" t="s">
        <v>26</v>
      </c>
      <c r="I303" s="9" t="s">
        <v>27</v>
      </c>
      <c r="J303" s="10">
        <v>995</v>
      </c>
      <c r="K303" s="10">
        <f t="shared" si="4"/>
        <v>3980</v>
      </c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>
        <v>4</v>
      </c>
      <c r="AN303" s="23">
        <v>4</v>
      </c>
    </row>
    <row r="304" spans="1:40" ht="51.75" customHeight="1" x14ac:dyDescent="0.2">
      <c r="A304" s="18"/>
      <c r="B304" s="9" t="s">
        <v>484</v>
      </c>
      <c r="C304" s="9" t="s">
        <v>532</v>
      </c>
      <c r="D304" s="9" t="s">
        <v>450</v>
      </c>
      <c r="E304" s="9" t="s">
        <v>40</v>
      </c>
      <c r="F304" s="9" t="s">
        <v>47</v>
      </c>
      <c r="G304" s="9" t="s">
        <v>480</v>
      </c>
      <c r="H304" s="9" t="s">
        <v>35</v>
      </c>
      <c r="I304" s="9" t="s">
        <v>37</v>
      </c>
      <c r="J304" s="10">
        <v>595</v>
      </c>
      <c r="K304" s="10">
        <f t="shared" si="4"/>
        <v>1190</v>
      </c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>
        <v>2</v>
      </c>
      <c r="AN304" s="23">
        <v>2</v>
      </c>
    </row>
    <row r="305" spans="1:40" ht="51.75" customHeight="1" x14ac:dyDescent="0.2">
      <c r="A305" s="18"/>
      <c r="B305" s="9" t="s">
        <v>484</v>
      </c>
      <c r="C305" s="9" t="s">
        <v>532</v>
      </c>
      <c r="D305" s="9" t="s">
        <v>450</v>
      </c>
      <c r="E305" s="9" t="s">
        <v>40</v>
      </c>
      <c r="F305" s="9" t="s">
        <v>47</v>
      </c>
      <c r="G305" s="9" t="s">
        <v>480</v>
      </c>
      <c r="H305" s="9" t="s">
        <v>92</v>
      </c>
      <c r="I305" s="9" t="s">
        <v>93</v>
      </c>
      <c r="J305" s="10">
        <v>595</v>
      </c>
      <c r="K305" s="10">
        <f t="shared" si="4"/>
        <v>1190</v>
      </c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>
        <v>2</v>
      </c>
      <c r="AN305" s="23">
        <v>2</v>
      </c>
    </row>
    <row r="306" spans="1:40" ht="51.75" customHeight="1" x14ac:dyDescent="0.2">
      <c r="A306" s="18"/>
      <c r="B306" s="9" t="s">
        <v>485</v>
      </c>
      <c r="C306" s="9" t="s">
        <v>533</v>
      </c>
      <c r="D306" s="9" t="s">
        <v>454</v>
      </c>
      <c r="E306" s="9" t="s">
        <v>238</v>
      </c>
      <c r="F306" s="9" t="s">
        <v>240</v>
      </c>
      <c r="G306" s="9" t="s">
        <v>465</v>
      </c>
      <c r="H306" s="9" t="s">
        <v>6</v>
      </c>
      <c r="I306" s="9" t="s">
        <v>400</v>
      </c>
      <c r="J306" s="10">
        <v>1200</v>
      </c>
      <c r="K306" s="10">
        <f t="shared" si="4"/>
        <v>2400</v>
      </c>
      <c r="L306" s="8"/>
      <c r="M306" s="8"/>
      <c r="N306" s="8"/>
      <c r="O306" s="8"/>
      <c r="P306" s="8">
        <v>2</v>
      </c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23">
        <v>2</v>
      </c>
    </row>
    <row r="307" spans="1:40" ht="51.75" customHeight="1" x14ac:dyDescent="0.2">
      <c r="A307" s="18"/>
      <c r="B307" s="9" t="s">
        <v>485</v>
      </c>
      <c r="C307" s="9" t="s">
        <v>533</v>
      </c>
      <c r="D307" s="9" t="s">
        <v>454</v>
      </c>
      <c r="E307" s="9" t="s">
        <v>238</v>
      </c>
      <c r="F307" s="9" t="s">
        <v>240</v>
      </c>
      <c r="G307" s="9" t="s">
        <v>465</v>
      </c>
      <c r="H307" s="9" t="s">
        <v>162</v>
      </c>
      <c r="I307" s="9" t="s">
        <v>455</v>
      </c>
      <c r="J307" s="10">
        <v>1200</v>
      </c>
      <c r="K307" s="10">
        <f t="shared" si="4"/>
        <v>3600</v>
      </c>
      <c r="L307" s="8"/>
      <c r="M307" s="8"/>
      <c r="N307" s="8">
        <v>1</v>
      </c>
      <c r="O307" s="8">
        <v>1</v>
      </c>
      <c r="P307" s="8"/>
      <c r="Q307" s="8"/>
      <c r="R307" s="8"/>
      <c r="S307" s="8">
        <v>1</v>
      </c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23">
        <v>3</v>
      </c>
    </row>
    <row r="308" spans="1:40" ht="51.75" customHeight="1" x14ac:dyDescent="0.2">
      <c r="A308" s="18"/>
      <c r="B308" s="9" t="s">
        <v>485</v>
      </c>
      <c r="C308" s="9" t="s">
        <v>533</v>
      </c>
      <c r="D308" s="9" t="s">
        <v>456</v>
      </c>
      <c r="E308" s="9" t="s">
        <v>457</v>
      </c>
      <c r="F308" s="9" t="s">
        <v>459</v>
      </c>
      <c r="G308" s="9" t="s">
        <v>466</v>
      </c>
      <c r="H308" s="9" t="s">
        <v>458</v>
      </c>
      <c r="I308" s="9" t="s">
        <v>460</v>
      </c>
      <c r="J308" s="10">
        <v>795</v>
      </c>
      <c r="K308" s="10">
        <f t="shared" si="4"/>
        <v>3975</v>
      </c>
      <c r="L308" s="8"/>
      <c r="M308" s="8"/>
      <c r="N308" s="8"/>
      <c r="O308" s="8"/>
      <c r="P308" s="8"/>
      <c r="Q308" s="8">
        <v>1</v>
      </c>
      <c r="R308" s="8">
        <v>2</v>
      </c>
      <c r="S308" s="8">
        <v>1</v>
      </c>
      <c r="T308" s="8">
        <v>1</v>
      </c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23">
        <v>5</v>
      </c>
    </row>
    <row r="309" spans="1:40" ht="51.75" customHeight="1" x14ac:dyDescent="0.2">
      <c r="A309" s="18"/>
      <c r="B309" s="9" t="s">
        <v>485</v>
      </c>
      <c r="C309" s="9" t="s">
        <v>534</v>
      </c>
      <c r="D309" s="9" t="s">
        <v>451</v>
      </c>
      <c r="E309" s="9" t="s">
        <v>452</v>
      </c>
      <c r="F309" s="9" t="s">
        <v>453</v>
      </c>
      <c r="G309" s="9" t="s">
        <v>465</v>
      </c>
      <c r="H309" s="9" t="s">
        <v>6</v>
      </c>
      <c r="I309" s="9" t="s">
        <v>398</v>
      </c>
      <c r="J309" s="10">
        <v>1100</v>
      </c>
      <c r="K309" s="10">
        <f t="shared" si="4"/>
        <v>1100</v>
      </c>
      <c r="L309" s="8"/>
      <c r="M309" s="8"/>
      <c r="N309" s="8">
        <v>1</v>
      </c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23">
        <v>1</v>
      </c>
    </row>
    <row r="310" spans="1:40" ht="51.75" customHeight="1" x14ac:dyDescent="0.2">
      <c r="A310" s="18"/>
      <c r="B310" s="9" t="s">
        <v>485</v>
      </c>
      <c r="C310" s="9" t="s">
        <v>534</v>
      </c>
      <c r="D310" s="9" t="s">
        <v>461</v>
      </c>
      <c r="E310" s="9" t="s">
        <v>452</v>
      </c>
      <c r="F310" s="9" t="s">
        <v>453</v>
      </c>
      <c r="G310" s="9" t="s">
        <v>465</v>
      </c>
      <c r="H310" s="9" t="s">
        <v>28</v>
      </c>
      <c r="I310" s="9" t="s">
        <v>399</v>
      </c>
      <c r="J310" s="10">
        <v>1100</v>
      </c>
      <c r="K310" s="10">
        <f t="shared" si="4"/>
        <v>2200</v>
      </c>
      <c r="L310" s="8"/>
      <c r="M310" s="8"/>
      <c r="N310" s="8"/>
      <c r="O310" s="8"/>
      <c r="P310" s="8">
        <v>1</v>
      </c>
      <c r="Q310" s="8"/>
      <c r="R310" s="8"/>
      <c r="S310" s="8"/>
      <c r="T310" s="8"/>
      <c r="U310" s="8"/>
      <c r="V310" s="8"/>
      <c r="W310" s="8"/>
      <c r="X310" s="8">
        <v>1</v>
      </c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23">
        <v>2</v>
      </c>
    </row>
    <row r="311" spans="1:40" ht="51.75" customHeight="1" thickBot="1" x14ac:dyDescent="0.25">
      <c r="A311" s="19"/>
      <c r="B311" s="20" t="s">
        <v>485</v>
      </c>
      <c r="C311" s="20" t="s">
        <v>534</v>
      </c>
      <c r="D311" s="20" t="s">
        <v>462</v>
      </c>
      <c r="E311" s="20" t="s">
        <v>452</v>
      </c>
      <c r="F311" s="20" t="s">
        <v>453</v>
      </c>
      <c r="G311" s="20" t="s">
        <v>466</v>
      </c>
      <c r="H311" s="20" t="s">
        <v>28</v>
      </c>
      <c r="I311" s="20" t="s">
        <v>399</v>
      </c>
      <c r="J311" s="21">
        <v>950</v>
      </c>
      <c r="K311" s="21">
        <f t="shared" si="4"/>
        <v>1900</v>
      </c>
      <c r="L311" s="22"/>
      <c r="M311" s="22"/>
      <c r="N311" s="22"/>
      <c r="O311" s="22"/>
      <c r="P311" s="22">
        <v>1</v>
      </c>
      <c r="Q311" s="22"/>
      <c r="R311" s="22"/>
      <c r="S311" s="22"/>
      <c r="T311" s="22">
        <v>1</v>
      </c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4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2007-01-18T11:44:10Z</dcterms:created>
  <dcterms:modified xsi:type="dcterms:W3CDTF">2025-04-08T09:56:10Z</dcterms:modified>
  <cp:category/>
</cp:coreProperties>
</file>